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2" windowWidth="21840" windowHeight="11880"/>
  </bookViews>
  <sheets>
    <sheet name=" 6月素食" sheetId="1" r:id="rId1"/>
  </sheets>
  <calcPr calcId="145621"/>
</workbook>
</file>

<file path=xl/calcChain.xml><?xml version="1.0" encoding="utf-8"?>
<calcChain xmlns="http://schemas.openxmlformats.org/spreadsheetml/2006/main">
  <c r="M7" i="1"/>
  <c r="M47"/>
  <c r="M45"/>
  <c r="M43"/>
  <c r="M41"/>
  <c r="M39"/>
  <c r="M17" l="1"/>
  <c r="M37" l="1"/>
  <c r="M35"/>
  <c r="M33"/>
  <c r="M31"/>
  <c r="M29"/>
  <c r="M27"/>
  <c r="M25"/>
  <c r="M23"/>
  <c r="M21"/>
  <c r="M19"/>
  <c r="M15"/>
  <c r="M13"/>
  <c r="M11"/>
  <c r="M9"/>
  <c r="M5"/>
  <c r="M3"/>
</calcChain>
</file>

<file path=xl/sharedStrings.xml><?xml version="1.0" encoding="utf-8"?>
<sst xmlns="http://schemas.openxmlformats.org/spreadsheetml/2006/main" count="335" uniqueCount="248">
  <si>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</si>
  <si>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</si>
  <si>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</si>
  <si>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</si>
  <si>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</si>
  <si>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熱量(大卡)</t>
    <phoneticPr fontId="2" type="noConversion"/>
  </si>
  <si>
    <t>全榖根莖類(份)</t>
    <phoneticPr fontId="2" type="noConversion"/>
  </si>
  <si>
    <t>豆魚肉蛋類(份)</t>
    <phoneticPr fontId="2" type="noConversion"/>
  </si>
  <si>
    <t>蔬菜類(份)</t>
    <phoneticPr fontId="2" type="noConversion"/>
  </si>
  <si>
    <t>種子與油脂類(份)</t>
    <phoneticPr fontId="2" type="noConversion"/>
  </si>
  <si>
    <t>水果類(份)</t>
    <phoneticPr fontId="2" type="noConversion"/>
  </si>
  <si>
    <t>低脂乳品類(份)</t>
    <phoneticPr fontId="2" type="noConversion"/>
  </si>
  <si>
    <t>二</t>
    <phoneticPr fontId="2" type="noConversion"/>
  </si>
  <si>
    <t>香Q白飯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</si>
  <si>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</si>
  <si>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</si>
  <si>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</si>
  <si>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</si>
  <si>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有機青菜</t>
    <phoneticPr fontId="2" type="noConversion"/>
  </si>
  <si>
    <t>青菜</t>
    <phoneticPr fontId="2" type="noConversion"/>
  </si>
  <si>
    <t>有機青菜</t>
    <phoneticPr fontId="2" type="noConversion"/>
  </si>
  <si>
    <t>有機青菜</t>
    <phoneticPr fontId="2" type="noConversion"/>
  </si>
  <si>
    <t>吉園圃</t>
    <phoneticPr fontId="2" type="noConversion"/>
  </si>
  <si>
    <t>芝麻飯</t>
    <phoneticPr fontId="2" type="noConversion"/>
  </si>
  <si>
    <t>地瓜飯</t>
    <phoneticPr fontId="2" type="noConversion"/>
  </si>
  <si>
    <t>茄汁義大利麵</t>
    <phoneticPr fontId="2" type="noConversion"/>
  </si>
  <si>
    <t>炒</t>
    <phoneticPr fontId="2" type="noConversion"/>
  </si>
  <si>
    <t>煮</t>
    <phoneticPr fontId="2" type="noConversion"/>
  </si>
  <si>
    <t>滷</t>
    <phoneticPr fontId="2" type="noConversion"/>
  </si>
  <si>
    <t>腐皮捲</t>
    <phoneticPr fontId="2" type="noConversion"/>
  </si>
  <si>
    <t>蒸</t>
    <phoneticPr fontId="2" type="noConversion"/>
  </si>
  <si>
    <t>燒</t>
    <phoneticPr fontId="2" type="noConversion"/>
  </si>
  <si>
    <t>燴</t>
    <phoneticPr fontId="2" type="noConversion"/>
  </si>
  <si>
    <t>香酥菜餅</t>
    <phoneticPr fontId="2" type="noConversion"/>
  </si>
  <si>
    <t>麻油素腰花</t>
    <phoneticPr fontId="2" type="noConversion"/>
  </si>
  <si>
    <t>麥片飯</t>
    <phoneticPr fontId="2" type="noConversion"/>
  </si>
  <si>
    <t>燕麥飯</t>
    <phoneticPr fontId="2" type="noConversion"/>
  </si>
  <si>
    <t>五穀飯</t>
    <phoneticPr fontId="2" type="noConversion"/>
  </si>
  <si>
    <t>薏仁飯</t>
    <phoneticPr fontId="2" type="noConversion"/>
  </si>
  <si>
    <t>香椿炒飯</t>
    <phoneticPr fontId="2" type="noConversion"/>
  </si>
  <si>
    <t>炸</t>
    <phoneticPr fontId="2" type="noConversion"/>
  </si>
  <si>
    <t>紅燒獅子頭</t>
    <phoneticPr fontId="2" type="noConversion"/>
  </si>
  <si>
    <t>煎</t>
    <phoneticPr fontId="2" type="noConversion"/>
  </si>
  <si>
    <t>家常豆腐</t>
    <phoneticPr fontId="2" type="noConversion"/>
  </si>
  <si>
    <t>咖哩百頁</t>
    <phoneticPr fontId="2" type="noConversion"/>
  </si>
  <si>
    <t>蜜汁大溪黑干</t>
    <phoneticPr fontId="2" type="noConversion"/>
  </si>
  <si>
    <t>非基因大溪黑干</t>
    <phoneticPr fontId="2" type="noConversion"/>
  </si>
  <si>
    <t>酸菜麵腸</t>
    <phoneticPr fontId="2" type="noConversion"/>
  </si>
  <si>
    <t>素雞</t>
    <phoneticPr fontId="2" type="noConversion"/>
  </si>
  <si>
    <t>箭筍燒菇菇</t>
    <phoneticPr fontId="2" type="noConversion"/>
  </si>
  <si>
    <t>粉絲 時蔬 沙茶醬</t>
    <phoneticPr fontId="2" type="noConversion"/>
  </si>
  <si>
    <t>川菜干片</t>
    <phoneticPr fontId="2" type="noConversion"/>
  </si>
  <si>
    <t>丐幫滷味</t>
    <phoneticPr fontId="2" type="noConversion"/>
  </si>
  <si>
    <t>雪裡紅 非基因絞豆干</t>
    <phoneticPr fontId="2" type="noConversion"/>
  </si>
  <si>
    <t>筊白筍 時蔬</t>
    <phoneticPr fontId="2" type="noConversion"/>
  </si>
  <si>
    <t>非基因油豆腐</t>
    <phoneticPr fontId="2" type="noConversion"/>
  </si>
  <si>
    <t>蠔油香菇</t>
    <phoneticPr fontId="2" type="noConversion"/>
  </si>
  <si>
    <t>三角薯餅</t>
    <phoneticPr fontId="2" type="noConversion"/>
  </si>
  <si>
    <t>沙茶干片</t>
    <phoneticPr fontId="2" type="noConversion"/>
  </si>
  <si>
    <t>香滷豆干</t>
    <phoneticPr fontId="2" type="noConversion"/>
  </si>
  <si>
    <t>蠔油秋葵</t>
    <phoneticPr fontId="2" type="noConversion"/>
  </si>
  <si>
    <t>芥菜金針</t>
    <phoneticPr fontId="2" type="noConversion"/>
  </si>
  <si>
    <t>素蚵仔酥</t>
    <phoneticPr fontId="2" type="noConversion"/>
  </si>
  <si>
    <t>山藥球</t>
    <phoneticPr fontId="2" type="noConversion"/>
  </si>
  <si>
    <t>紅燒麵輪</t>
    <phoneticPr fontId="2" type="noConversion"/>
  </si>
  <si>
    <t>海帶片</t>
    <phoneticPr fontId="2" type="noConversion"/>
  </si>
  <si>
    <t>六</t>
    <phoneticPr fontId="2" type="noConversion"/>
  </si>
  <si>
    <t>紫米飯</t>
    <phoneticPr fontId="2" type="noConversion"/>
  </si>
  <si>
    <t>芝麻飯</t>
    <phoneticPr fontId="2" type="noConversion"/>
  </si>
  <si>
    <t>小米飯</t>
    <phoneticPr fontId="2" type="noConversion"/>
  </si>
  <si>
    <t>太子油飯</t>
    <phoneticPr fontId="2" type="noConversion"/>
  </si>
  <si>
    <t>日式炒烏龍</t>
    <phoneticPr fontId="2" type="noConversion"/>
  </si>
  <si>
    <t>紅燒烤麩</t>
    <phoneticPr fontId="2" type="noConversion"/>
  </si>
  <si>
    <t>甜豆洋菇</t>
    <phoneticPr fontId="2" type="noConversion"/>
  </si>
  <si>
    <t>雪菜干丁</t>
    <phoneticPr fontId="2" type="noConversion"/>
  </si>
  <si>
    <t>烤麩 筍 紅k</t>
    <phoneticPr fontId="2" type="noConversion"/>
  </si>
  <si>
    <t>甜豆 洋菇</t>
    <phoneticPr fontId="2" type="noConversion"/>
  </si>
  <si>
    <t>山藥捲</t>
    <phoneticPr fontId="2" type="noConversion"/>
  </si>
  <si>
    <t>芹香木耳</t>
    <phoneticPr fontId="2" type="noConversion"/>
  </si>
  <si>
    <t>炒</t>
    <phoneticPr fontId="2" type="noConversion"/>
  </si>
  <si>
    <t>香酥百頁</t>
    <phoneticPr fontId="2" type="noConversion"/>
  </si>
  <si>
    <t>炸</t>
    <phoneticPr fontId="2" type="noConversion"/>
  </si>
  <si>
    <t>木耳 芹菜</t>
    <phoneticPr fontId="2" type="noConversion"/>
  </si>
  <si>
    <t>菠菜松菇</t>
    <phoneticPr fontId="2" type="noConversion"/>
  </si>
  <si>
    <t>素火腿片</t>
    <phoneticPr fontId="2" type="noConversion"/>
  </si>
  <si>
    <t>蒸</t>
    <phoneticPr fontId="2" type="noConversion"/>
  </si>
  <si>
    <t>菠菜 柳松菇</t>
    <phoneticPr fontId="2" type="noConversion"/>
  </si>
  <si>
    <t>素火腿片</t>
    <phoneticPr fontId="2" type="noConversion"/>
  </si>
  <si>
    <t>地瓜球</t>
  </si>
  <si>
    <t>黃瓜什錦</t>
  </si>
  <si>
    <t>照燒豆包</t>
    <phoneticPr fontId="2" type="noConversion"/>
  </si>
  <si>
    <t>燒</t>
    <phoneticPr fontId="2" type="noConversion"/>
  </si>
  <si>
    <t>白玉三鮮</t>
    <phoneticPr fontId="2" type="noConversion"/>
  </si>
  <si>
    <t>煮</t>
    <phoneticPr fontId="2" type="noConversion"/>
  </si>
  <si>
    <t>塔香海茸</t>
    <phoneticPr fontId="2" type="noConversion"/>
  </si>
  <si>
    <t>炒</t>
    <phoneticPr fontId="2" type="noConversion"/>
  </si>
  <si>
    <t>白蘿蔔 紅k 木耳</t>
    <phoneticPr fontId="2" type="noConversion"/>
  </si>
  <si>
    <t>海茸 九層塔</t>
    <phoneticPr fontId="2" type="noConversion"/>
  </si>
  <si>
    <t>香菇貢丸</t>
    <phoneticPr fontId="2" type="noConversion"/>
  </si>
  <si>
    <t>番茄豆腐</t>
    <phoneticPr fontId="2" type="noConversion"/>
  </si>
  <si>
    <t>茄汁豆腸</t>
    <phoneticPr fontId="2" type="noConversion"/>
  </si>
  <si>
    <t>燒</t>
    <phoneticPr fontId="2" type="noConversion"/>
  </si>
  <si>
    <t>羅漢素齋</t>
    <phoneticPr fontId="2" type="noConversion"/>
  </si>
  <si>
    <t>炒</t>
    <phoneticPr fontId="2" type="noConversion"/>
  </si>
  <si>
    <t>豆皮高麗</t>
    <phoneticPr fontId="2" type="noConversion"/>
  </si>
  <si>
    <t>豆腸</t>
    <phoneticPr fontId="2" type="noConversion"/>
  </si>
  <si>
    <t>山藥 小黃瓜 菇</t>
    <phoneticPr fontId="2" type="noConversion"/>
  </si>
  <si>
    <t>高麗菜 豆皮</t>
    <phoneticPr fontId="2" type="noConversion"/>
  </si>
  <si>
    <t>素包心丸</t>
    <phoneticPr fontId="2" type="noConversion"/>
  </si>
  <si>
    <t>麵腸 酸菜</t>
    <phoneticPr fontId="2" type="noConversion"/>
  </si>
  <si>
    <t>五味木耳</t>
    <phoneticPr fontId="2" type="noConversion"/>
  </si>
  <si>
    <t>箭筍 菇</t>
    <phoneticPr fontId="2" type="noConversion"/>
  </si>
  <si>
    <t>木耳</t>
    <phoneticPr fontId="2" type="noConversion"/>
  </si>
  <si>
    <t>香滷油腐</t>
    <phoneticPr fontId="2" type="noConversion"/>
  </si>
  <si>
    <t>香炒豆芽</t>
    <phoneticPr fontId="2" type="noConversion"/>
  </si>
  <si>
    <t>沙茶燒油腐</t>
    <phoneticPr fontId="2" type="noConversion"/>
  </si>
  <si>
    <t>燒</t>
    <phoneticPr fontId="2" type="noConversion"/>
  </si>
  <si>
    <t>田園四色</t>
    <phoneticPr fontId="2" type="noConversion"/>
  </si>
  <si>
    <t>炒</t>
    <phoneticPr fontId="2" type="noConversion"/>
  </si>
  <si>
    <t>芹香豆包絲</t>
    <phoneticPr fontId="2" type="noConversion"/>
  </si>
  <si>
    <t>非基因油豆腐 沙茶醬</t>
    <phoneticPr fontId="2" type="noConversion"/>
  </si>
  <si>
    <t>三色丁 洋芋</t>
    <phoneticPr fontId="2" type="noConversion"/>
  </si>
  <si>
    <t>蘆筍蝦仁</t>
  </si>
  <si>
    <t>魚香茄子</t>
  </si>
  <si>
    <t>素香嫩雞排</t>
    <phoneticPr fontId="2" type="noConversion"/>
  </si>
  <si>
    <t>素雞排</t>
    <phoneticPr fontId="2" type="noConversion"/>
  </si>
  <si>
    <t>蘋果派</t>
    <phoneticPr fontId="2" type="noConversion"/>
  </si>
  <si>
    <t>芝麻牛蒡絲</t>
    <phoneticPr fontId="2" type="noConversion"/>
  </si>
  <si>
    <t>年糕 大白菜 紅k</t>
    <phoneticPr fontId="2" type="noConversion"/>
  </si>
  <si>
    <t>非基因油腐丁 筍</t>
    <phoneticPr fontId="2" type="noConversion"/>
  </si>
  <si>
    <t>青椒</t>
    <phoneticPr fontId="2" type="noConversion"/>
  </si>
  <si>
    <t>上海炒年糕</t>
    <phoneticPr fontId="2" type="noConversion"/>
  </si>
  <si>
    <t>醬燒青椒</t>
    <phoneticPr fontId="2" type="noConversion"/>
  </si>
  <si>
    <t>五味油腐</t>
    <phoneticPr fontId="2" type="noConversion"/>
  </si>
  <si>
    <t>清炒鮮筍</t>
    <phoneticPr fontId="2" type="noConversion"/>
  </si>
  <si>
    <t>鮮菇百匯</t>
    <phoneticPr fontId="2" type="noConversion"/>
  </si>
  <si>
    <t>鮮筍丁 紅蘿蔔</t>
    <phoneticPr fontId="2" type="noConversion"/>
  </si>
  <si>
    <t>彩椒 菇</t>
    <phoneticPr fontId="2" type="noConversion"/>
  </si>
  <si>
    <t>芋香菜丸</t>
    <phoneticPr fontId="2" type="noConversion"/>
  </si>
  <si>
    <t>醋溜洋芋</t>
    <phoneticPr fontId="2" type="noConversion"/>
  </si>
  <si>
    <t>塔香素肚</t>
    <phoneticPr fontId="2" type="noConversion"/>
  </si>
  <si>
    <t>雲耳冬瓜</t>
    <phoneticPr fontId="2" type="noConversion"/>
  </si>
  <si>
    <t>素肚 九層塔</t>
    <phoneticPr fontId="2" type="noConversion"/>
  </si>
  <si>
    <t>榨菜 非基因豆干片</t>
    <phoneticPr fontId="2" type="noConversion"/>
  </si>
  <si>
    <t>冬瓜 素火腿丁</t>
    <phoneticPr fontId="2" type="noConversion"/>
  </si>
  <si>
    <t>沙茶粉絲</t>
    <phoneticPr fontId="2" type="noConversion"/>
  </si>
  <si>
    <t>炒</t>
    <phoneticPr fontId="2" type="noConversion"/>
  </si>
  <si>
    <t>清炒美人腿</t>
    <phoneticPr fontId="2" type="noConversion"/>
  </si>
  <si>
    <t>雙色花椰</t>
    <phoneticPr fontId="2" type="noConversion"/>
  </si>
  <si>
    <t>樹子烤麩</t>
    <phoneticPr fontId="2" type="noConversion"/>
  </si>
  <si>
    <t>地瓜 紅蘿蔔 香菜</t>
    <phoneticPr fontId="2" type="noConversion"/>
  </si>
  <si>
    <t xml:space="preserve">花椰菜 白蘿蔔 </t>
    <phoneticPr fontId="2" type="noConversion"/>
  </si>
  <si>
    <t>烤麩 菇 樹子</t>
    <phoneticPr fontId="2" type="noConversion"/>
  </si>
  <si>
    <t>苦瓜 豆豉</t>
    <phoneticPr fontId="2" type="noConversion"/>
  </si>
  <si>
    <t>醬爆豆腸</t>
    <phoneticPr fontId="2" type="noConversion"/>
  </si>
  <si>
    <t>豆豉苦瓜</t>
    <phoneticPr fontId="2" type="noConversion"/>
  </si>
  <si>
    <t>彩椒鮮菇</t>
    <phoneticPr fontId="2" type="noConversion"/>
  </si>
  <si>
    <t>炒</t>
    <phoneticPr fontId="2" type="noConversion"/>
  </si>
  <si>
    <t>麵腸 甜豆</t>
    <phoneticPr fontId="2" type="noConversion"/>
  </si>
  <si>
    <t>椒香蘭花干</t>
    <phoneticPr fontId="2" type="noConversion"/>
  </si>
  <si>
    <t>滷</t>
    <phoneticPr fontId="2" type="noConversion"/>
  </si>
  <si>
    <t>韓式鮮蔬</t>
    <phoneticPr fontId="2" type="noConversion"/>
  </si>
  <si>
    <t>瓜子肉燥</t>
    <phoneticPr fontId="2" type="noConversion"/>
  </si>
  <si>
    <t>蘭花干</t>
    <phoneticPr fontId="2" type="noConversion"/>
  </si>
  <si>
    <t>大白菜 泡菜 時蔬</t>
    <phoneticPr fontId="2" type="noConversion"/>
  </si>
  <si>
    <t>絞瓜 非基因絞豆干</t>
    <phoneticPr fontId="2" type="noConversion"/>
  </si>
  <si>
    <t>珍寶肉醬</t>
    <phoneticPr fontId="2" type="noConversion"/>
  </si>
  <si>
    <t>黃瓜玉筍</t>
    <phoneticPr fontId="2" type="noConversion"/>
  </si>
  <si>
    <t>鐵板百頁</t>
    <phoneticPr fontId="2" type="noConversion"/>
  </si>
  <si>
    <t>非基因絞豆干 毛豆仁 紅蘿蔔</t>
    <phoneticPr fontId="2" type="noConversion"/>
  </si>
  <si>
    <t>大黃瓜 菇 玉米筍</t>
    <phoneticPr fontId="2" type="noConversion"/>
  </si>
  <si>
    <t>非基因百頁丁</t>
    <phoneticPr fontId="2" type="noConversion"/>
  </si>
  <si>
    <t>高麗菜捲</t>
    <phoneticPr fontId="2" type="noConversion"/>
  </si>
  <si>
    <t>花生麵筋</t>
    <phoneticPr fontId="2" type="noConversion"/>
  </si>
  <si>
    <t>素香蒼蠅頭</t>
    <phoneticPr fontId="2" type="noConversion"/>
  </si>
  <si>
    <t>高麗菜捲</t>
    <phoneticPr fontId="2" type="noConversion"/>
  </si>
  <si>
    <t>麵筋泡 三色丁 水煮花生</t>
    <phoneticPr fontId="2" type="noConversion"/>
  </si>
  <si>
    <t>炭烤豆腐</t>
    <phoneticPr fontId="2" type="noConversion"/>
  </si>
  <si>
    <t>鮮菇花椰</t>
    <phoneticPr fontId="2" type="noConversion"/>
  </si>
  <si>
    <t>薑絲海根</t>
    <phoneticPr fontId="2" type="noConversion"/>
  </si>
  <si>
    <t>烤</t>
    <phoneticPr fontId="2" type="noConversion"/>
  </si>
  <si>
    <t>花椰菜 菇</t>
    <phoneticPr fontId="2" type="noConversion"/>
  </si>
  <si>
    <t>海帶根 薑絲</t>
    <phoneticPr fontId="2" type="noConversion"/>
  </si>
  <si>
    <t>蒸</t>
    <phoneticPr fontId="2" type="noConversion"/>
  </si>
  <si>
    <t>滷</t>
    <phoneticPr fontId="2" type="noConversion"/>
  </si>
  <si>
    <t>銀芽三絲</t>
    <phoneticPr fontId="2" type="noConversion"/>
  </si>
  <si>
    <t>炒</t>
    <phoneticPr fontId="2" type="noConversion"/>
  </si>
  <si>
    <t>腐皮捲</t>
    <phoneticPr fontId="2" type="noConversion"/>
  </si>
  <si>
    <t xml:space="preserve">非基因四分干 海帶結 </t>
    <phoneticPr fontId="2" type="noConversion"/>
  </si>
  <si>
    <t>豆芽菜 芹菜 紅蘿蔔</t>
    <phoneticPr fontId="2" type="noConversion"/>
  </si>
  <si>
    <t>家常豆腐</t>
    <phoneticPr fontId="2" type="noConversion"/>
  </si>
  <si>
    <t>非基因豆腐 筍 青豆仁</t>
    <phoneticPr fontId="2" type="noConversion"/>
  </si>
  <si>
    <t>素腰花 枸杞</t>
    <phoneticPr fontId="2" type="noConversion"/>
  </si>
  <si>
    <t>花生黃瓜</t>
    <phoneticPr fontId="2" type="noConversion"/>
  </si>
  <si>
    <t>炒</t>
    <phoneticPr fontId="2" type="noConversion"/>
  </si>
  <si>
    <t>小黃瓜 水煮花生 紅k</t>
    <phoneticPr fontId="2" type="noConversion"/>
  </si>
  <si>
    <t>蠔油杏鮑菇</t>
    <phoneticPr fontId="2" type="noConversion"/>
  </si>
  <si>
    <t>絲瓜麵線</t>
    <phoneticPr fontId="2" type="noConversion"/>
  </si>
  <si>
    <t>醬燒素雞</t>
    <phoneticPr fontId="2" type="noConversion"/>
  </si>
  <si>
    <t>杏鮑菇 菇 時蔬</t>
    <phoneticPr fontId="2" type="noConversion"/>
  </si>
  <si>
    <t>絲瓜 麵線</t>
    <phoneticPr fontId="2" type="noConversion"/>
  </si>
  <si>
    <t>非基因豆腐</t>
    <phoneticPr fontId="2" type="noConversion"/>
  </si>
  <si>
    <t>咖哩洋芋</t>
    <phoneticPr fontId="2" type="noConversion"/>
  </si>
  <si>
    <t>燴</t>
    <phoneticPr fontId="2" type="noConversion"/>
  </si>
  <si>
    <t>鮮菇筍片</t>
    <phoneticPr fontId="2" type="noConversion"/>
  </si>
  <si>
    <t>素獅子頭</t>
    <phoneticPr fontId="2" type="noConversion"/>
  </si>
  <si>
    <t>洋芋 紅蘿蔔 咖哩粉</t>
    <phoneticPr fontId="2" type="noConversion"/>
  </si>
  <si>
    <t>菇 筍片</t>
    <phoneticPr fontId="2" type="noConversion"/>
  </si>
  <si>
    <t>糖醋油腐</t>
    <phoneticPr fontId="2" type="noConversion"/>
  </si>
  <si>
    <t>燴</t>
    <phoneticPr fontId="2" type="noConversion"/>
  </si>
  <si>
    <t>栗子燒大白</t>
    <phoneticPr fontId="2" type="noConversion"/>
  </si>
  <si>
    <t>煮</t>
    <phoneticPr fontId="2" type="noConversion"/>
  </si>
  <si>
    <t>清炒四季豆</t>
    <phoneticPr fontId="2" type="noConversion"/>
  </si>
  <si>
    <t>大白菜 紅k 栗子</t>
    <phoneticPr fontId="2" type="noConversion"/>
  </si>
  <si>
    <t>四季豆</t>
    <phoneticPr fontId="2" type="noConversion"/>
  </si>
  <si>
    <t>清蒸南瓜</t>
    <phoneticPr fontId="2" type="noConversion"/>
  </si>
  <si>
    <t>素水餃</t>
  </si>
  <si>
    <t>炒酸菜</t>
    <phoneticPr fontId="2" type="noConversion"/>
  </si>
  <si>
    <t>塔香茄子</t>
    <phoneticPr fontId="2" type="noConversion"/>
  </si>
  <si>
    <t>滷油豆腐</t>
    <phoneticPr fontId="2" type="noConversion"/>
  </si>
  <si>
    <t>素蜜黑豆</t>
    <phoneticPr fontId="2" type="noConversion"/>
  </si>
  <si>
    <t>枸杞絲瓜</t>
    <phoneticPr fontId="2" type="noConversion"/>
  </si>
  <si>
    <t>椒鹽香菇</t>
    <phoneticPr fontId="2" type="noConversion"/>
  </si>
  <si>
    <t>蘿蔔糕</t>
    <phoneticPr fontId="2" type="noConversion"/>
  </si>
  <si>
    <t>三杯素肚</t>
    <phoneticPr fontId="2" type="noConversion"/>
  </si>
  <si>
    <t>香椿豆腐</t>
    <phoneticPr fontId="2" type="noConversion"/>
  </si>
  <si>
    <t>苦瓜片</t>
    <phoneticPr fontId="2" type="noConversion"/>
  </si>
  <si>
    <t>素髮菜羹</t>
    <phoneticPr fontId="2" type="noConversion"/>
  </si>
  <si>
    <t>川菜三絲</t>
    <phoneticPr fontId="2" type="noConversion"/>
  </si>
  <si>
    <t>椒鹽香菇</t>
    <phoneticPr fontId="2" type="noConversion"/>
  </si>
  <si>
    <t>快炒洋芋</t>
    <phoneticPr fontId="2" type="noConversion"/>
  </si>
  <si>
    <t>鮮菇西芹</t>
    <phoneticPr fontId="2" type="noConversion"/>
  </si>
  <si>
    <t>鮮炒鮑菇</t>
    <phoneticPr fontId="2" type="noConversion"/>
  </si>
  <si>
    <t>冬瓜封</t>
    <phoneticPr fontId="2" type="noConversion"/>
  </si>
  <si>
    <t>椰香芋頭煲</t>
    <phoneticPr fontId="2" type="noConversion"/>
  </si>
  <si>
    <t>豆瓣桂筍</t>
    <phoneticPr fontId="2" type="noConversion"/>
  </si>
  <si>
    <t>麻婆豆腐</t>
    <phoneticPr fontId="2" type="noConversion"/>
  </si>
  <si>
    <t>非基因豆腐</t>
    <phoneticPr fontId="2" type="noConversion"/>
  </si>
  <si>
    <t>四季豆 非基因絞肉干</t>
    <phoneticPr fontId="2" type="noConversion"/>
  </si>
  <si>
    <t>非基因百頁豆腐丁 洋芋 紅k</t>
    <phoneticPr fontId="2" type="noConversion"/>
  </si>
  <si>
    <t>非基因豆包</t>
    <phoneticPr fontId="2" type="noConversion"/>
  </si>
  <si>
    <t>草菇冬瓜</t>
    <phoneticPr fontId="2" type="noConversion"/>
  </si>
  <si>
    <t>冬瓜 草菇</t>
    <phoneticPr fontId="2" type="noConversion"/>
  </si>
  <si>
    <t>炒</t>
    <phoneticPr fontId="2" type="noConversion"/>
  </si>
  <si>
    <t>醬滷海帶</t>
    <phoneticPr fontId="2" type="noConversion"/>
  </si>
  <si>
    <t>非基因百頁豆腐丁</t>
    <phoneticPr fontId="2" type="noConversion"/>
  </si>
  <si>
    <t>非基因豆包絲 芹菜 紅k</t>
    <phoneticPr fontId="2" type="noConversion"/>
  </si>
  <si>
    <t>楊明國中  6月份素食菜單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</si>
</sst>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0_ "/>
    <numFmt numFmtId="178" formatCode="0.0_ 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8"/>
      <color rgb="FF0000FF"/>
      <name val="新細明體"/>
      <family val="2"/>
      <charset val="136"/>
      <scheme val="minor"/>
    </font>
    <font>
      <b/>
      <i/>
      <sz val="14"/>
      <color rgb="FF0000FF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36"/>
      <color theme="1"/>
      <name val="微軟正黑體"/>
      <family val="2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46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40" applyNumberFormat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15" fillId="18" borderId="4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0" applyNumberFormat="0" applyAlignment="0" applyProtection="0">
      <alignment vertical="center"/>
    </xf>
    <xf numFmtId="0" fontId="27" fillId="17" borderId="46" applyNumberFormat="0" applyAlignment="0" applyProtection="0">
      <alignment vertical="center"/>
    </xf>
    <xf numFmtId="0" fontId="28" fillId="23" borderId="4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7" fontId="0" fillId="0" borderId="0" xfId="0" applyNumberFormat="1">
      <alignment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6" fontId="31" fillId="0" borderId="1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3" fillId="0" borderId="25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178" fontId="3" fillId="0" borderId="26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8" fontId="3" fillId="0" borderId="16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 shrinkToFit="1"/>
    </xf>
    <xf numFmtId="178" fontId="3" fillId="0" borderId="14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177" fontId="3" fillId="0" borderId="25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178" fontId="3" fillId="0" borderId="34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13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 shrinkToFit="1"/>
    </xf>
    <xf numFmtId="178" fontId="3" fillId="0" borderId="36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8" fontId="3" fillId="0" borderId="38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</cellXfs>
  <cellStyles count="346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10" xfId="20"/>
    <cellStyle name="一般 10 2" xfId="21"/>
    <cellStyle name="一般 10 3" xfId="22"/>
    <cellStyle name="一般 10 4" xfId="1"/>
    <cellStyle name="一般 11" xfId="23"/>
    <cellStyle name="一般 11 2" xfId="24"/>
    <cellStyle name="一般 11 3" xfId="25"/>
    <cellStyle name="一般 12" xfId="26"/>
    <cellStyle name="一般 12 2" xfId="27"/>
    <cellStyle name="一般 13" xfId="28"/>
    <cellStyle name="一般 14" xfId="29"/>
    <cellStyle name="一般 2" xfId="30"/>
    <cellStyle name="一般 2 10" xfId="31"/>
    <cellStyle name="一般 2 2" xfId="32"/>
    <cellStyle name="一般 2 2 2" xfId="33"/>
    <cellStyle name="一般 2 2 2 2" xfId="34"/>
    <cellStyle name="一般 2 2 2 2 2" xfId="35"/>
    <cellStyle name="一般 2 2 2 2 3" xfId="36"/>
    <cellStyle name="一般 2 2 2 3" xfId="37"/>
    <cellStyle name="一般 2 2 2 3 2" xfId="38"/>
    <cellStyle name="一般 2 2 2 3 3" xfId="39"/>
    <cellStyle name="一般 2 2 2 4" xfId="40"/>
    <cellStyle name="一般 2 2 2 4 2" xfId="41"/>
    <cellStyle name="一般 2 2 2 4 3" xfId="42"/>
    <cellStyle name="一般 2 2 2 5" xfId="43"/>
    <cellStyle name="一般 2 2 2 5 2" xfId="44"/>
    <cellStyle name="一般 2 2 2 6" xfId="45"/>
    <cellStyle name="一般 2 2 2 7" xfId="46"/>
    <cellStyle name="一般 2 2 3" xfId="47"/>
    <cellStyle name="一般 2 2 3 2" xfId="48"/>
    <cellStyle name="一般 2 2 3 3" xfId="49"/>
    <cellStyle name="一般 2 2 4" xfId="50"/>
    <cellStyle name="一般 2 2 4 2" xfId="51"/>
    <cellStyle name="一般 2 2 4 3" xfId="52"/>
    <cellStyle name="一般 2 2 5" xfId="53"/>
    <cellStyle name="一般 2 2 5 2" xfId="54"/>
    <cellStyle name="一般 2 2 5 3" xfId="55"/>
    <cellStyle name="一般 2 2 6" xfId="56"/>
    <cellStyle name="一般 2 2 6 2" xfId="57"/>
    <cellStyle name="一般 2 2 7" xfId="58"/>
    <cellStyle name="一般 2 2 8" xfId="59"/>
    <cellStyle name="一般 2 3" xfId="60"/>
    <cellStyle name="一般 2 3 2" xfId="61"/>
    <cellStyle name="一般 2 3 2 2" xfId="62"/>
    <cellStyle name="一般 2 3 2 3" xfId="63"/>
    <cellStyle name="一般 2 3 3" xfId="64"/>
    <cellStyle name="一般 2 3 3 2" xfId="65"/>
    <cellStyle name="一般 2 3 3 3" xfId="66"/>
    <cellStyle name="一般 2 3 4" xfId="67"/>
    <cellStyle name="一般 2 3 4 2" xfId="68"/>
    <cellStyle name="一般 2 3 4 3" xfId="69"/>
    <cellStyle name="一般 2 3 5" xfId="70"/>
    <cellStyle name="一般 2 3 5 2" xfId="71"/>
    <cellStyle name="一般 2 3 6" xfId="72"/>
    <cellStyle name="一般 2 3 7" xfId="73"/>
    <cellStyle name="一般 2 4" xfId="74"/>
    <cellStyle name="一般 2 5" xfId="75"/>
    <cellStyle name="一般 2 5 2" xfId="76"/>
    <cellStyle name="一般 2 5 2 2" xfId="77"/>
    <cellStyle name="一般 2 5 2 3" xfId="78"/>
    <cellStyle name="一般 2 5 3" xfId="79"/>
    <cellStyle name="一般 2 5 3 2" xfId="80"/>
    <cellStyle name="一般 2 5 3 3" xfId="81"/>
    <cellStyle name="一般 2 5 4" xfId="82"/>
    <cellStyle name="一般 2 5 4 2" xfId="83"/>
    <cellStyle name="一般 2 5 4 3" xfId="84"/>
    <cellStyle name="一般 2 5 5" xfId="85"/>
    <cellStyle name="一般 2 5 5 2" xfId="86"/>
    <cellStyle name="一般 2 5 6" xfId="87"/>
    <cellStyle name="一般 2 5 7" xfId="88"/>
    <cellStyle name="一般 2 6" xfId="89"/>
    <cellStyle name="一般 2 6 2" xfId="90"/>
    <cellStyle name="一般 2 6 2 2" xfId="91"/>
    <cellStyle name="一般 2 6 2 3" xfId="92"/>
    <cellStyle name="一般 2 6 3" xfId="93"/>
    <cellStyle name="一般 2 6 3 2" xfId="94"/>
    <cellStyle name="一般 2 6 3 3" xfId="95"/>
    <cellStyle name="一般 2 6 4" xfId="96"/>
    <cellStyle name="一般 2 6 4 2" xfId="97"/>
    <cellStyle name="一般 2 6 5" xfId="98"/>
    <cellStyle name="一般 2 6 6" xfId="99"/>
    <cellStyle name="一般 2 7" xfId="100"/>
    <cellStyle name="一般 2 7 2" xfId="101"/>
    <cellStyle name="一般 2 7 3" xfId="102"/>
    <cellStyle name="一般 2 8" xfId="103"/>
    <cellStyle name="一般 2 8 2" xfId="104"/>
    <cellStyle name="一般 2 8 3" xfId="105"/>
    <cellStyle name="一般 2 9" xfId="106"/>
    <cellStyle name="一般 2 9 2" xfId="107"/>
    <cellStyle name="一般 3" xfId="108"/>
    <cellStyle name="一般 4" xfId="109"/>
    <cellStyle name="一般 4 10" xfId="110"/>
    <cellStyle name="一般 4 2" xfId="111"/>
    <cellStyle name="一般 4 2 2" xfId="112"/>
    <cellStyle name="一般 4 2 2 2" xfId="113"/>
    <cellStyle name="一般 4 2 2 2 2" xfId="114"/>
    <cellStyle name="一般 4 2 2 2 3" xfId="115"/>
    <cellStyle name="一般 4 2 2 3" xfId="116"/>
    <cellStyle name="一般 4 2 2 3 2" xfId="117"/>
    <cellStyle name="一般 4 2 2 3 3" xfId="118"/>
    <cellStyle name="一般 4 2 2 4" xfId="119"/>
    <cellStyle name="一般 4 2 2 4 2" xfId="120"/>
    <cellStyle name="一般 4 2 2 4 3" xfId="121"/>
    <cellStyle name="一般 4 2 2 5" xfId="122"/>
    <cellStyle name="一般 4 2 2 5 2" xfId="123"/>
    <cellStyle name="一般 4 2 2 6" xfId="124"/>
    <cellStyle name="一般 4 2 2 7" xfId="125"/>
    <cellStyle name="一般 4 2 3" xfId="126"/>
    <cellStyle name="一般 4 2 3 2" xfId="127"/>
    <cellStyle name="一般 4 2 3 3" xfId="128"/>
    <cellStyle name="一般 4 2 4" xfId="129"/>
    <cellStyle name="一般 4 2 4 2" xfId="130"/>
    <cellStyle name="一般 4 2 4 3" xfId="131"/>
    <cellStyle name="一般 4 2 5" xfId="132"/>
    <cellStyle name="一般 4 2 5 2" xfId="133"/>
    <cellStyle name="一般 4 2 5 3" xfId="134"/>
    <cellStyle name="一般 4 2 6" xfId="135"/>
    <cellStyle name="一般 4 2 6 2" xfId="136"/>
    <cellStyle name="一般 4 2 7" xfId="137"/>
    <cellStyle name="一般 4 2 8" xfId="138"/>
    <cellStyle name="一般 4 3" xfId="139"/>
    <cellStyle name="一般 4 3 2" xfId="140"/>
    <cellStyle name="一般 4 3 2 2" xfId="141"/>
    <cellStyle name="一般 4 3 2 3" xfId="142"/>
    <cellStyle name="一般 4 3 3" xfId="143"/>
    <cellStyle name="一般 4 3 3 2" xfId="144"/>
    <cellStyle name="一般 4 3 3 3" xfId="145"/>
    <cellStyle name="一般 4 3 4" xfId="146"/>
    <cellStyle name="一般 4 3 4 2" xfId="147"/>
    <cellStyle name="一般 4 3 4 3" xfId="148"/>
    <cellStyle name="一般 4 3 5" xfId="149"/>
    <cellStyle name="一般 4 3 5 2" xfId="150"/>
    <cellStyle name="一般 4 3 6" xfId="151"/>
    <cellStyle name="一般 4 3 7" xfId="152"/>
    <cellStyle name="一般 4 4" xfId="153"/>
    <cellStyle name="一般 4 5" xfId="154"/>
    <cellStyle name="一般 4 5 2" xfId="155"/>
    <cellStyle name="一般 4 5 2 2" xfId="156"/>
    <cellStyle name="一般 4 5 2 3" xfId="157"/>
    <cellStyle name="一般 4 5 3" xfId="158"/>
    <cellStyle name="一般 4 5 3 2" xfId="159"/>
    <cellStyle name="一般 4 5 3 3" xfId="160"/>
    <cellStyle name="一般 4 5 4" xfId="161"/>
    <cellStyle name="一般 4 5 4 2" xfId="162"/>
    <cellStyle name="一般 4 5 4 3" xfId="163"/>
    <cellStyle name="一般 4 5 5" xfId="164"/>
    <cellStyle name="一般 4 5 5 2" xfId="165"/>
    <cellStyle name="一般 4 5 6" xfId="166"/>
    <cellStyle name="一般 4 5 7" xfId="167"/>
    <cellStyle name="一般 4 6" xfId="168"/>
    <cellStyle name="一般 4 6 2" xfId="169"/>
    <cellStyle name="一般 4 6 2 2" xfId="170"/>
    <cellStyle name="一般 4 6 2 3" xfId="171"/>
    <cellStyle name="一般 4 6 3" xfId="172"/>
    <cellStyle name="一般 4 6 3 2" xfId="173"/>
    <cellStyle name="一般 4 6 3 3" xfId="174"/>
    <cellStyle name="一般 4 6 4" xfId="175"/>
    <cellStyle name="一般 4 6 4 2" xfId="176"/>
    <cellStyle name="一般 4 6 5" xfId="177"/>
    <cellStyle name="一般 4 6 6" xfId="178"/>
    <cellStyle name="一般 4 7" xfId="179"/>
    <cellStyle name="一般 4 7 2" xfId="180"/>
    <cellStyle name="一般 4 7 3" xfId="181"/>
    <cellStyle name="一般 4 8" xfId="182"/>
    <cellStyle name="一般 4 8 2" xfId="183"/>
    <cellStyle name="一般 4 8 3" xfId="184"/>
    <cellStyle name="一般 4 9" xfId="185"/>
    <cellStyle name="一般 4 9 2" xfId="186"/>
    <cellStyle name="一般 5" xfId="187"/>
    <cellStyle name="一般 5 10" xfId="188"/>
    <cellStyle name="一般 5 2" xfId="189"/>
    <cellStyle name="一般 5 2 2" xfId="190"/>
    <cellStyle name="一般 5 2 2 2" xfId="191"/>
    <cellStyle name="一般 5 2 2 2 2" xfId="192"/>
    <cellStyle name="一般 5 2 2 2 3" xfId="193"/>
    <cellStyle name="一般 5 2 2 3" xfId="194"/>
    <cellStyle name="一般 5 2 2 3 2" xfId="195"/>
    <cellStyle name="一般 5 2 2 3 3" xfId="196"/>
    <cellStyle name="一般 5 2 2 4" xfId="197"/>
    <cellStyle name="一般 5 2 2 4 2" xfId="198"/>
    <cellStyle name="一般 5 2 2 4 3" xfId="199"/>
    <cellStyle name="一般 5 2 2 5" xfId="200"/>
    <cellStyle name="一般 5 2 2 5 2" xfId="201"/>
    <cellStyle name="一般 5 2 2 6" xfId="202"/>
    <cellStyle name="一般 5 2 2 7" xfId="203"/>
    <cellStyle name="一般 5 2 3" xfId="204"/>
    <cellStyle name="一般 5 2 3 2" xfId="205"/>
    <cellStyle name="一般 5 2 3 3" xfId="206"/>
    <cellStyle name="一般 5 2 4" xfId="207"/>
    <cellStyle name="一般 5 2 4 2" xfId="208"/>
    <cellStyle name="一般 5 2 4 3" xfId="209"/>
    <cellStyle name="一般 5 2 5" xfId="210"/>
    <cellStyle name="一般 5 2 5 2" xfId="211"/>
    <cellStyle name="一般 5 2 5 3" xfId="212"/>
    <cellStyle name="一般 5 2 6" xfId="213"/>
    <cellStyle name="一般 5 2 6 2" xfId="214"/>
    <cellStyle name="一般 5 2 7" xfId="215"/>
    <cellStyle name="一般 5 2 8" xfId="216"/>
    <cellStyle name="一般 5 3" xfId="217"/>
    <cellStyle name="一般 5 3 2" xfId="218"/>
    <cellStyle name="一般 5 3 2 2" xfId="219"/>
    <cellStyle name="一般 5 3 2 3" xfId="220"/>
    <cellStyle name="一般 5 3 3" xfId="221"/>
    <cellStyle name="一般 5 3 3 2" xfId="222"/>
    <cellStyle name="一般 5 3 3 3" xfId="223"/>
    <cellStyle name="一般 5 3 4" xfId="224"/>
    <cellStyle name="一般 5 3 4 2" xfId="225"/>
    <cellStyle name="一般 5 3 4 3" xfId="226"/>
    <cellStyle name="一般 5 3 5" xfId="227"/>
    <cellStyle name="一般 5 3 5 2" xfId="228"/>
    <cellStyle name="一般 5 3 6" xfId="229"/>
    <cellStyle name="一般 5 3 7" xfId="230"/>
    <cellStyle name="一般 5 4" xfId="231"/>
    <cellStyle name="一般 5 5" xfId="232"/>
    <cellStyle name="一般 5 5 2" xfId="233"/>
    <cellStyle name="一般 5 5 2 2" xfId="234"/>
    <cellStyle name="一般 5 5 2 3" xfId="235"/>
    <cellStyle name="一般 5 5 3" xfId="236"/>
    <cellStyle name="一般 5 5 3 2" xfId="237"/>
    <cellStyle name="一般 5 5 3 3" xfId="238"/>
    <cellStyle name="一般 5 5 4" xfId="239"/>
    <cellStyle name="一般 5 5 4 2" xfId="240"/>
    <cellStyle name="一般 5 5 4 3" xfId="241"/>
    <cellStyle name="一般 5 5 5" xfId="242"/>
    <cellStyle name="一般 5 5 5 2" xfId="243"/>
    <cellStyle name="一般 5 5 6" xfId="244"/>
    <cellStyle name="一般 5 5 7" xfId="245"/>
    <cellStyle name="一般 5 6" xfId="246"/>
    <cellStyle name="一般 5 6 2" xfId="247"/>
    <cellStyle name="一般 5 6 2 2" xfId="248"/>
    <cellStyle name="一般 5 6 2 3" xfId="249"/>
    <cellStyle name="一般 5 6 3" xfId="250"/>
    <cellStyle name="一般 5 6 3 2" xfId="251"/>
    <cellStyle name="一般 5 6 3 3" xfId="252"/>
    <cellStyle name="一般 5 6 4" xfId="253"/>
    <cellStyle name="一般 5 6 4 2" xfId="254"/>
    <cellStyle name="一般 5 6 5" xfId="255"/>
    <cellStyle name="一般 5 6 6" xfId="256"/>
    <cellStyle name="一般 5 7" xfId="257"/>
    <cellStyle name="一般 5 7 2" xfId="258"/>
    <cellStyle name="一般 5 7 3" xfId="259"/>
    <cellStyle name="一般 5 8" xfId="260"/>
    <cellStyle name="一般 5 8 2" xfId="261"/>
    <cellStyle name="一般 5 8 3" xfId="262"/>
    <cellStyle name="一般 5 9" xfId="263"/>
    <cellStyle name="一般 5 9 2" xfId="264"/>
    <cellStyle name="一般 6" xfId="265"/>
    <cellStyle name="一般 7" xfId="266"/>
    <cellStyle name="一般 7 2" xfId="267"/>
    <cellStyle name="一般 7 2 2" xfId="268"/>
    <cellStyle name="一般 7 2 2 2" xfId="269"/>
    <cellStyle name="一般 7 2 2 3" xfId="270"/>
    <cellStyle name="一般 7 2 3" xfId="271"/>
    <cellStyle name="一般 7 2 3 2" xfId="272"/>
    <cellStyle name="一般 7 2 3 3" xfId="273"/>
    <cellStyle name="一般 7 2 4" xfId="274"/>
    <cellStyle name="一般 7 2 4 2" xfId="275"/>
    <cellStyle name="一般 7 2 4 3" xfId="276"/>
    <cellStyle name="一般 7 2 5" xfId="277"/>
    <cellStyle name="一般 7 2 5 2" xfId="278"/>
    <cellStyle name="一般 7 2 6" xfId="279"/>
    <cellStyle name="一般 7 2 7" xfId="280"/>
    <cellStyle name="一般 7 3" xfId="281"/>
    <cellStyle name="一般 7 3 2" xfId="282"/>
    <cellStyle name="一般 7 3 3" xfId="283"/>
    <cellStyle name="一般 7 4" xfId="284"/>
    <cellStyle name="一般 7 4 2" xfId="285"/>
    <cellStyle name="一般 7 4 3" xfId="286"/>
    <cellStyle name="一般 7 5" xfId="287"/>
    <cellStyle name="一般 7 5 2" xfId="288"/>
    <cellStyle name="一般 7 5 3" xfId="289"/>
    <cellStyle name="一般 7 6" xfId="290"/>
    <cellStyle name="一般 7 6 2" xfId="291"/>
    <cellStyle name="一般 7 7" xfId="292"/>
    <cellStyle name="一般 7 8" xfId="293"/>
    <cellStyle name="一般 8" xfId="294"/>
    <cellStyle name="一般 8 2" xfId="295"/>
    <cellStyle name="一般 8 2 2" xfId="296"/>
    <cellStyle name="一般 8 2 3" xfId="297"/>
    <cellStyle name="一般 8 3" xfId="298"/>
    <cellStyle name="一般 8 3 2" xfId="299"/>
    <cellStyle name="一般 8 3 3" xfId="300"/>
    <cellStyle name="一般 8 4" xfId="301"/>
    <cellStyle name="一般 8 4 2" xfId="302"/>
    <cellStyle name="一般 8 4 3" xfId="303"/>
    <cellStyle name="一般 8 5" xfId="304"/>
    <cellStyle name="一般 8 5 2" xfId="305"/>
    <cellStyle name="一般 8 6" xfId="306"/>
    <cellStyle name="一般 8 7" xfId="307"/>
    <cellStyle name="一般 9" xfId="308"/>
    <cellStyle name="一般 9 2" xfId="309"/>
    <cellStyle name="一般 9 2 2" xfId="310"/>
    <cellStyle name="一般 9 2 3" xfId="311"/>
    <cellStyle name="一般 9 3" xfId="312"/>
    <cellStyle name="一般 9 3 2" xfId="313"/>
    <cellStyle name="一般 9 3 3" xfId="314"/>
    <cellStyle name="一般 9 4" xfId="315"/>
    <cellStyle name="一般 9 4 2" xfId="316"/>
    <cellStyle name="一般 9 5" xfId="317"/>
    <cellStyle name="一般 9 6" xfId="318"/>
    <cellStyle name="中等 2" xfId="319"/>
    <cellStyle name="合計 2" xfId="320"/>
    <cellStyle name="好 2" xfId="321"/>
    <cellStyle name="計算方式 2" xfId="322"/>
    <cellStyle name="連結的儲存格 2" xfId="323"/>
    <cellStyle name="連結的儲存格 2 2" xfId="324"/>
    <cellStyle name="連結的儲存格 2 2 2" xfId="325"/>
    <cellStyle name="連結的儲存格 2 3" xfId="326"/>
    <cellStyle name="備註 2" xfId="327"/>
    <cellStyle name="說明文字 2" xfId="328"/>
    <cellStyle name="輔色1 2" xfId="329"/>
    <cellStyle name="輔色2 2" xfId="330"/>
    <cellStyle name="輔色3 2" xfId="331"/>
    <cellStyle name="輔色4 2" xfId="332"/>
    <cellStyle name="輔色5 2" xfId="333"/>
    <cellStyle name="輔色6 2" xfId="334"/>
    <cellStyle name="標題 1 2" xfId="335"/>
    <cellStyle name="標題 2 2" xfId="336"/>
    <cellStyle name="標題 3 2" xfId="337"/>
    <cellStyle name="標題 4 2" xfId="338"/>
    <cellStyle name="標題 5" xfId="339"/>
    <cellStyle name="輸入 2" xfId="340"/>
    <cellStyle name="輸出 2" xfId="341"/>
    <cellStyle name="檢查儲存格 2" xfId="342"/>
    <cellStyle name="壞 2" xfId="343"/>
    <cellStyle name="壞_吉元12月審核菜單" xfId="344"/>
    <cellStyle name="警告文字 2" xfId="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120" zoomScaleNormal="120" workbookViewId="0">
      <selection activeCell="X9" sqref="X9"/>
    </sheetView>
  </sheetViews>
  <sheetFormatPr defaultRowHeight="16.2"/>
  <cols>
    <col min="1" max="1" width="4.109375" style="29" customWidth="1"/>
    <col min="2" max="2" width="3" customWidth="1"/>
    <col min="3" max="3" width="13.77734375" customWidth="1"/>
    <col min="4" max="4" width="14.88671875" style="26" customWidth="1"/>
    <col min="5" max="5" width="2.21875" style="27" customWidth="1"/>
    <col min="6" max="6" width="14.109375" style="26" customWidth="1"/>
    <col min="7" max="7" width="2.21875" style="27" customWidth="1"/>
    <col min="8" max="8" width="14.109375" style="26" customWidth="1"/>
    <col min="9" max="9" width="2.21875" style="27" customWidth="1"/>
    <col min="10" max="10" width="5.109375" style="26" customWidth="1"/>
    <col min="11" max="12" width="7.6640625" style="26" customWidth="1"/>
    <col min="13" max="13" width="3.109375" style="33" customWidth="1"/>
    <col min="14" max="19" width="3.109375" customWidth="1"/>
    <col min="20" max="20" width="2.109375" customWidth="1"/>
  </cols>
  <sheetData>
    <row r="1" spans="1:21" ht="51" customHeight="1" thickBot="1">
      <c r="A1" s="56" t="s">
        <v>247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ht="48" customHeight="1" thickTop="1" thickBot="1">
      <c r="A2" s="1" t="s">
        <v>0</v>
      </c>
      <c r="B2" s="2" t="s">
        <v>1</v>
      </c>
      <c r="C2" s="3" t="s">
        <v>2</v>
      </c>
      <c r="D2" s="61" t="s">
        <v>3</v>
      </c>
      <c r="E2" s="61"/>
      <c r="F2" s="62" t="s">
        <v>4</v>
      </c>
      <c r="G2" s="61"/>
      <c r="H2" s="61"/>
      <c r="I2" s="61"/>
      <c r="J2" s="61"/>
      <c r="K2" s="61"/>
      <c r="L2" s="63"/>
      <c r="M2" s="4" t="s">
        <v>5</v>
      </c>
      <c r="N2" s="5" t="s">
        <v>6</v>
      </c>
      <c r="O2" s="5" t="s">
        <v>7</v>
      </c>
      <c r="P2" s="6" t="s">
        <v>8</v>
      </c>
      <c r="Q2" s="5" t="s">
        <v>9</v>
      </c>
      <c r="R2" s="7" t="s">
        <v>10</v>
      </c>
      <c r="S2" s="8" t="s">
        <v>11</v>
      </c>
    </row>
    <row r="3" spans="1:21" ht="15.9" customHeight="1">
      <c r="A3" s="48">
        <v>42887</v>
      </c>
      <c r="B3" s="50" t="s">
        <v>15</v>
      </c>
      <c r="C3" s="51" t="s">
        <v>13</v>
      </c>
      <c r="D3" s="38" t="s">
        <v>172</v>
      </c>
      <c r="E3" s="52" t="s">
        <v>30</v>
      </c>
      <c r="F3" s="9" t="s">
        <v>173</v>
      </c>
      <c r="G3" s="52" t="s">
        <v>26</v>
      </c>
      <c r="H3" s="38" t="s">
        <v>174</v>
      </c>
      <c r="I3" s="52" t="s">
        <v>26</v>
      </c>
      <c r="J3" s="51" t="s">
        <v>20</v>
      </c>
      <c r="K3" s="52" t="s">
        <v>221</v>
      </c>
      <c r="L3" s="52" t="s">
        <v>222</v>
      </c>
      <c r="M3" s="74">
        <f>MAX(N3*70+O3*75+P3*25+Q3*45+R3*60+S3*120)</f>
        <v>832</v>
      </c>
      <c r="N3" s="64">
        <v>6.4</v>
      </c>
      <c r="O3" s="64">
        <v>2.5</v>
      </c>
      <c r="P3" s="64">
        <v>2.1</v>
      </c>
      <c r="Q3" s="64">
        <v>3.2</v>
      </c>
      <c r="R3" s="72">
        <v>0</v>
      </c>
      <c r="S3" s="68">
        <v>0</v>
      </c>
    </row>
    <row r="4" spans="1:21" s="13" customFormat="1" ht="11.1" customHeight="1">
      <c r="A4" s="49"/>
      <c r="B4" s="50"/>
      <c r="C4" s="51"/>
      <c r="D4" s="17" t="s">
        <v>175</v>
      </c>
      <c r="E4" s="53"/>
      <c r="F4" s="12" t="s">
        <v>176</v>
      </c>
      <c r="G4" s="53"/>
      <c r="H4" s="17" t="s">
        <v>238</v>
      </c>
      <c r="I4" s="53"/>
      <c r="J4" s="51"/>
      <c r="K4" s="53"/>
      <c r="L4" s="53"/>
      <c r="M4" s="75"/>
      <c r="N4" s="64"/>
      <c r="O4" s="64"/>
      <c r="P4" s="64"/>
      <c r="Q4" s="64"/>
      <c r="R4" s="73"/>
      <c r="S4" s="68"/>
    </row>
    <row r="5" spans="1:21" ht="15.9" customHeight="1">
      <c r="A5" s="84">
        <v>42888</v>
      </c>
      <c r="B5" s="50" t="s">
        <v>16</v>
      </c>
      <c r="C5" s="51" t="s">
        <v>36</v>
      </c>
      <c r="D5" s="18" t="s">
        <v>47</v>
      </c>
      <c r="E5" s="53" t="s">
        <v>79</v>
      </c>
      <c r="F5" s="10" t="s">
        <v>49</v>
      </c>
      <c r="G5" s="53" t="s">
        <v>79</v>
      </c>
      <c r="H5" s="18" t="s">
        <v>110</v>
      </c>
      <c r="I5" s="53" t="s">
        <v>79</v>
      </c>
      <c r="J5" s="51" t="s">
        <v>21</v>
      </c>
      <c r="K5" s="52" t="s">
        <v>113</v>
      </c>
      <c r="L5" s="52" t="s">
        <v>114</v>
      </c>
      <c r="M5" s="70">
        <f>MAX(N5*70+O5*75+P5*25+Q5*45+R5*60+S5*120)</f>
        <v>844.5</v>
      </c>
      <c r="N5" s="64">
        <v>6.4</v>
      </c>
      <c r="O5" s="64">
        <v>2.6</v>
      </c>
      <c r="P5" s="64">
        <v>2.2999999999999998</v>
      </c>
      <c r="Q5" s="64">
        <v>3.2</v>
      </c>
      <c r="R5" s="66">
        <v>0</v>
      </c>
      <c r="S5" s="68">
        <v>0</v>
      </c>
    </row>
    <row r="6" spans="1:21" s="13" customFormat="1" ht="11.1" customHeight="1" thickBot="1">
      <c r="A6" s="85"/>
      <c r="B6" s="57"/>
      <c r="C6" s="58"/>
      <c r="D6" s="19" t="s">
        <v>109</v>
      </c>
      <c r="E6" s="58"/>
      <c r="F6" s="20" t="s">
        <v>111</v>
      </c>
      <c r="G6" s="58"/>
      <c r="H6" s="19" t="s">
        <v>112</v>
      </c>
      <c r="I6" s="58"/>
      <c r="J6" s="58"/>
      <c r="K6" s="55"/>
      <c r="L6" s="55"/>
      <c r="M6" s="71"/>
      <c r="N6" s="65"/>
      <c r="O6" s="65"/>
      <c r="P6" s="65"/>
      <c r="Q6" s="65"/>
      <c r="R6" s="67"/>
      <c r="S6" s="69"/>
    </row>
    <row r="7" spans="1:21" ht="15.9" customHeight="1">
      <c r="A7" s="84">
        <v>42889</v>
      </c>
      <c r="B7" s="50" t="s">
        <v>66</v>
      </c>
      <c r="C7" s="51" t="s">
        <v>37</v>
      </c>
      <c r="D7" s="41" t="s">
        <v>131</v>
      </c>
      <c r="E7" s="54" t="s">
        <v>26</v>
      </c>
      <c r="F7" s="42" t="s">
        <v>43</v>
      </c>
      <c r="G7" s="54" t="s">
        <v>26</v>
      </c>
      <c r="H7" s="37" t="s">
        <v>132</v>
      </c>
      <c r="I7" s="60" t="s">
        <v>31</v>
      </c>
      <c r="J7" s="51" t="s">
        <v>22</v>
      </c>
      <c r="K7" s="54" t="s">
        <v>62</v>
      </c>
      <c r="L7" s="54" t="s">
        <v>61</v>
      </c>
      <c r="M7" s="70">
        <f>MAX(N7*70+O7*75+P7*25+Q7*45+R7*60+S7*120)</f>
        <v>841.5</v>
      </c>
      <c r="N7" s="64">
        <v>6.5</v>
      </c>
      <c r="O7" s="64">
        <v>2.5</v>
      </c>
      <c r="P7" s="64">
        <v>2.2000000000000002</v>
      </c>
      <c r="Q7" s="64">
        <v>3.2</v>
      </c>
      <c r="R7" s="66">
        <v>0</v>
      </c>
      <c r="S7" s="68">
        <v>0</v>
      </c>
    </row>
    <row r="8" spans="1:21" s="13" customFormat="1" ht="11.1" customHeight="1" thickBot="1">
      <c r="A8" s="85"/>
      <c r="B8" s="57"/>
      <c r="C8" s="58"/>
      <c r="D8" s="44" t="s">
        <v>128</v>
      </c>
      <c r="E8" s="53"/>
      <c r="F8" s="11" t="s">
        <v>129</v>
      </c>
      <c r="G8" s="59"/>
      <c r="H8" s="16" t="s">
        <v>130</v>
      </c>
      <c r="I8" s="52"/>
      <c r="J8" s="58"/>
      <c r="K8" s="55"/>
      <c r="L8" s="55"/>
      <c r="M8" s="71"/>
      <c r="N8" s="65"/>
      <c r="O8" s="65"/>
      <c r="P8" s="65"/>
      <c r="Q8" s="65"/>
      <c r="R8" s="67"/>
      <c r="S8" s="69"/>
    </row>
    <row r="9" spans="1:21" ht="15.9" customHeight="1">
      <c r="A9" s="76">
        <v>42891</v>
      </c>
      <c r="B9" s="78" t="s">
        <v>17</v>
      </c>
      <c r="C9" s="53" t="s">
        <v>67</v>
      </c>
      <c r="D9" s="43" t="s">
        <v>44</v>
      </c>
      <c r="E9" s="79" t="s">
        <v>27</v>
      </c>
      <c r="F9" s="42" t="s">
        <v>83</v>
      </c>
      <c r="G9" s="60" t="s">
        <v>26</v>
      </c>
      <c r="H9" s="42" t="s">
        <v>84</v>
      </c>
      <c r="I9" s="60" t="s">
        <v>85</v>
      </c>
      <c r="J9" s="53" t="s">
        <v>22</v>
      </c>
      <c r="K9" s="59" t="s">
        <v>88</v>
      </c>
      <c r="L9" s="59" t="s">
        <v>89</v>
      </c>
      <c r="M9" s="74">
        <f>MAX(N9*70+O9*75+P9*25+Q9*45+R9*60+S9*120)</f>
        <v>848.5</v>
      </c>
      <c r="N9" s="81">
        <v>6.5</v>
      </c>
      <c r="O9" s="81">
        <v>2.5</v>
      </c>
      <c r="P9" s="81">
        <v>2.2999999999999998</v>
      </c>
      <c r="Q9" s="81">
        <v>3.3</v>
      </c>
      <c r="R9" s="82">
        <v>0</v>
      </c>
      <c r="S9" s="83">
        <v>0</v>
      </c>
    </row>
    <row r="10" spans="1:21" s="13" customFormat="1" ht="11.1" customHeight="1">
      <c r="A10" s="77"/>
      <c r="B10" s="50"/>
      <c r="C10" s="51"/>
      <c r="D10" s="23" t="s">
        <v>239</v>
      </c>
      <c r="E10" s="80"/>
      <c r="F10" s="12" t="s">
        <v>86</v>
      </c>
      <c r="G10" s="51"/>
      <c r="H10" s="12" t="s">
        <v>87</v>
      </c>
      <c r="I10" s="51"/>
      <c r="J10" s="51"/>
      <c r="K10" s="53"/>
      <c r="L10" s="53"/>
      <c r="M10" s="75"/>
      <c r="N10" s="64"/>
      <c r="O10" s="64"/>
      <c r="P10" s="64"/>
      <c r="Q10" s="64"/>
      <c r="R10" s="82"/>
      <c r="S10" s="68"/>
    </row>
    <row r="11" spans="1:21" ht="15.9" customHeight="1">
      <c r="A11" s="76">
        <v>42892</v>
      </c>
      <c r="B11" s="50" t="s">
        <v>12</v>
      </c>
      <c r="C11" s="51" t="s">
        <v>13</v>
      </c>
      <c r="D11" s="10" t="s">
        <v>133</v>
      </c>
      <c r="E11" s="53" t="s">
        <v>26</v>
      </c>
      <c r="F11" s="39" t="s">
        <v>134</v>
      </c>
      <c r="G11" s="53" t="s">
        <v>26</v>
      </c>
      <c r="H11" s="18" t="s">
        <v>135</v>
      </c>
      <c r="I11" s="59" t="s">
        <v>26</v>
      </c>
      <c r="J11" s="51" t="s">
        <v>18</v>
      </c>
      <c r="K11" s="52" t="s">
        <v>138</v>
      </c>
      <c r="L11" s="52" t="s">
        <v>139</v>
      </c>
      <c r="M11" s="74">
        <f>MAX(N11*70+O11*75+P11*25+Q11*45+R11*60+S11*120)</f>
        <v>834.5</v>
      </c>
      <c r="N11" s="64">
        <v>6.4</v>
      </c>
      <c r="O11" s="64">
        <v>2.5</v>
      </c>
      <c r="P11" s="64">
        <v>2.2000000000000002</v>
      </c>
      <c r="Q11" s="64">
        <v>3.2</v>
      </c>
      <c r="R11" s="72">
        <v>0</v>
      </c>
      <c r="S11" s="68">
        <v>0</v>
      </c>
    </row>
    <row r="12" spans="1:21" s="13" customFormat="1" ht="11.1" customHeight="1">
      <c r="A12" s="77"/>
      <c r="B12" s="50"/>
      <c r="C12" s="51"/>
      <c r="D12" s="11" t="s">
        <v>55</v>
      </c>
      <c r="E12" s="52"/>
      <c r="F12" s="14" t="s">
        <v>136</v>
      </c>
      <c r="G12" s="52"/>
      <c r="H12" s="16" t="s">
        <v>137</v>
      </c>
      <c r="I12" s="59"/>
      <c r="J12" s="51"/>
      <c r="K12" s="53"/>
      <c r="L12" s="53"/>
      <c r="M12" s="75"/>
      <c r="N12" s="64"/>
      <c r="O12" s="64"/>
      <c r="P12" s="64"/>
      <c r="Q12" s="64"/>
      <c r="R12" s="73"/>
      <c r="S12" s="68"/>
    </row>
    <row r="13" spans="1:21" ht="15.9" customHeight="1">
      <c r="A13" s="76">
        <v>42893</v>
      </c>
      <c r="B13" s="50" t="s">
        <v>14</v>
      </c>
      <c r="C13" s="86" t="s">
        <v>25</v>
      </c>
      <c r="D13" s="38" t="s">
        <v>33</v>
      </c>
      <c r="E13" s="51" t="s">
        <v>40</v>
      </c>
      <c r="F13" s="9" t="s">
        <v>148</v>
      </c>
      <c r="G13" s="51" t="s">
        <v>26</v>
      </c>
      <c r="H13" s="9" t="s">
        <v>149</v>
      </c>
      <c r="I13" s="51" t="s">
        <v>26</v>
      </c>
      <c r="J13" s="51" t="s">
        <v>19</v>
      </c>
      <c r="K13" s="52" t="s">
        <v>57</v>
      </c>
      <c r="L13" s="52" t="s">
        <v>225</v>
      </c>
      <c r="M13" s="74">
        <f>MAX(N13*70+O13*75+P13*25+Q13*45+R13*60+S13*120)</f>
        <v>844</v>
      </c>
      <c r="N13" s="64">
        <v>6.4</v>
      </c>
      <c r="O13" s="64">
        <v>2.6</v>
      </c>
      <c r="P13" s="64">
        <v>2.1</v>
      </c>
      <c r="Q13" s="64">
        <v>3.3</v>
      </c>
      <c r="R13" s="82">
        <v>0</v>
      </c>
      <c r="S13" s="68">
        <v>0</v>
      </c>
    </row>
    <row r="14" spans="1:21" s="13" customFormat="1" ht="11.1" customHeight="1">
      <c r="A14" s="77"/>
      <c r="B14" s="50"/>
      <c r="C14" s="86"/>
      <c r="D14" s="17" t="s">
        <v>150</v>
      </c>
      <c r="E14" s="51"/>
      <c r="F14" s="14" t="s">
        <v>151</v>
      </c>
      <c r="G14" s="51"/>
      <c r="H14" s="12" t="s">
        <v>152</v>
      </c>
      <c r="I14" s="51"/>
      <c r="J14" s="51"/>
      <c r="K14" s="53"/>
      <c r="L14" s="53"/>
      <c r="M14" s="75"/>
      <c r="N14" s="64"/>
      <c r="O14" s="64"/>
      <c r="P14" s="64"/>
      <c r="Q14" s="64"/>
      <c r="R14" s="73"/>
      <c r="S14" s="68"/>
    </row>
    <row r="15" spans="1:21" ht="15.9" customHeight="1">
      <c r="A15" s="76">
        <v>42894</v>
      </c>
      <c r="B15" s="50" t="s">
        <v>15</v>
      </c>
      <c r="C15" s="51" t="s">
        <v>13</v>
      </c>
      <c r="D15" s="10" t="s">
        <v>159</v>
      </c>
      <c r="E15" s="53" t="s">
        <v>160</v>
      </c>
      <c r="F15" s="10" t="s">
        <v>161</v>
      </c>
      <c r="G15" s="59" t="s">
        <v>95</v>
      </c>
      <c r="H15" s="10" t="s">
        <v>162</v>
      </c>
      <c r="I15" s="59" t="s">
        <v>160</v>
      </c>
      <c r="J15" s="51" t="s">
        <v>20</v>
      </c>
      <c r="K15" s="52" t="s">
        <v>217</v>
      </c>
      <c r="L15" s="52" t="s">
        <v>218</v>
      </c>
      <c r="M15" s="74">
        <f>MAX(N15*70+O15*75+P15*25+Q15*45+R15*60+S15*120)</f>
        <v>834.5</v>
      </c>
      <c r="N15" s="64">
        <v>6.4</v>
      </c>
      <c r="O15" s="64">
        <v>2.5</v>
      </c>
      <c r="P15" s="64">
        <v>2.2000000000000002</v>
      </c>
      <c r="Q15" s="64">
        <v>3.2</v>
      </c>
      <c r="R15" s="72">
        <v>0</v>
      </c>
      <c r="S15" s="68">
        <v>0</v>
      </c>
      <c r="U15" s="21"/>
    </row>
    <row r="16" spans="1:21" s="13" customFormat="1" ht="11.1" customHeight="1">
      <c r="A16" s="77"/>
      <c r="B16" s="50"/>
      <c r="C16" s="51"/>
      <c r="D16" s="11" t="s">
        <v>163</v>
      </c>
      <c r="E16" s="51"/>
      <c r="F16" s="12" t="s">
        <v>164</v>
      </c>
      <c r="G16" s="53"/>
      <c r="H16" s="12" t="s">
        <v>165</v>
      </c>
      <c r="I16" s="53"/>
      <c r="J16" s="51"/>
      <c r="K16" s="53"/>
      <c r="L16" s="53"/>
      <c r="M16" s="75"/>
      <c r="N16" s="64"/>
      <c r="O16" s="64"/>
      <c r="P16" s="64"/>
      <c r="Q16" s="64"/>
      <c r="R16" s="73"/>
      <c r="S16" s="68"/>
      <c r="U16" s="11"/>
    </row>
    <row r="17" spans="1:19" ht="15.9" customHeight="1">
      <c r="A17" s="87">
        <v>42895</v>
      </c>
      <c r="B17" s="50" t="s">
        <v>16</v>
      </c>
      <c r="C17" s="51" t="s">
        <v>68</v>
      </c>
      <c r="D17" s="38" t="s">
        <v>154</v>
      </c>
      <c r="E17" s="51" t="s">
        <v>26</v>
      </c>
      <c r="F17" s="39" t="s">
        <v>155</v>
      </c>
      <c r="G17" s="51" t="s">
        <v>26</v>
      </c>
      <c r="H17" s="38" t="s">
        <v>156</v>
      </c>
      <c r="I17" s="52" t="s">
        <v>157</v>
      </c>
      <c r="J17" s="51" t="s">
        <v>18</v>
      </c>
      <c r="K17" s="52" t="s">
        <v>228</v>
      </c>
      <c r="L17" s="52" t="s">
        <v>216</v>
      </c>
      <c r="M17" s="70">
        <f>MAX(N17*70+O17*75+P17*25+Q17*45+R17*60+S17*120)</f>
        <v>842</v>
      </c>
      <c r="N17" s="64">
        <v>6.4</v>
      </c>
      <c r="O17" s="64">
        <v>2.6</v>
      </c>
      <c r="P17" s="64">
        <v>2.2000000000000002</v>
      </c>
      <c r="Q17" s="64">
        <v>3.2</v>
      </c>
      <c r="R17" s="66">
        <v>0</v>
      </c>
      <c r="S17" s="68">
        <v>0</v>
      </c>
    </row>
    <row r="18" spans="1:19" s="13" customFormat="1" ht="11.1" customHeight="1" thickBot="1">
      <c r="A18" s="88"/>
      <c r="B18" s="57"/>
      <c r="C18" s="58"/>
      <c r="D18" s="19" t="s">
        <v>158</v>
      </c>
      <c r="E18" s="58"/>
      <c r="F18" s="35" t="s">
        <v>153</v>
      </c>
      <c r="G18" s="58"/>
      <c r="H18" s="19" t="s">
        <v>137</v>
      </c>
      <c r="I18" s="55"/>
      <c r="J18" s="58"/>
      <c r="K18" s="55"/>
      <c r="L18" s="55"/>
      <c r="M18" s="71"/>
      <c r="N18" s="65"/>
      <c r="O18" s="65"/>
      <c r="P18" s="65"/>
      <c r="Q18" s="65"/>
      <c r="R18" s="67"/>
      <c r="S18" s="69"/>
    </row>
    <row r="19" spans="1:19" ht="15.9" customHeight="1">
      <c r="A19" s="93">
        <v>42898</v>
      </c>
      <c r="B19" s="89" t="s">
        <v>17</v>
      </c>
      <c r="C19" s="53" t="s">
        <v>35</v>
      </c>
      <c r="D19" s="10" t="s">
        <v>45</v>
      </c>
      <c r="E19" s="53" t="s">
        <v>32</v>
      </c>
      <c r="F19" s="40" t="s">
        <v>145</v>
      </c>
      <c r="G19" s="59" t="s">
        <v>146</v>
      </c>
      <c r="H19" s="18" t="s">
        <v>147</v>
      </c>
      <c r="I19" s="59" t="s">
        <v>146</v>
      </c>
      <c r="J19" s="53" t="s">
        <v>22</v>
      </c>
      <c r="K19" s="52" t="s">
        <v>60</v>
      </c>
      <c r="L19" s="52" t="s">
        <v>61</v>
      </c>
      <c r="M19" s="95">
        <f>MAX(N19*70+O19*75+P19*25+Q19*45+R19*60+S19*120)</f>
        <v>844</v>
      </c>
      <c r="N19" s="96">
        <v>6.5</v>
      </c>
      <c r="O19" s="96">
        <v>2.5</v>
      </c>
      <c r="P19" s="96">
        <v>2.2999999999999998</v>
      </c>
      <c r="Q19" s="96">
        <v>3.2</v>
      </c>
      <c r="R19" s="110">
        <v>0</v>
      </c>
      <c r="S19" s="91">
        <v>0</v>
      </c>
    </row>
    <row r="20" spans="1:19" s="13" customFormat="1" ht="11.1" customHeight="1">
      <c r="A20" s="94"/>
      <c r="B20" s="90"/>
      <c r="C20" s="51"/>
      <c r="D20" s="12" t="s">
        <v>46</v>
      </c>
      <c r="E20" s="51"/>
      <c r="F20" s="14" t="s">
        <v>50</v>
      </c>
      <c r="G20" s="53"/>
      <c r="H20" s="17" t="s">
        <v>54</v>
      </c>
      <c r="I20" s="53"/>
      <c r="J20" s="51"/>
      <c r="K20" s="53"/>
      <c r="L20" s="53"/>
      <c r="M20" s="70"/>
      <c r="N20" s="97"/>
      <c r="O20" s="97"/>
      <c r="P20" s="97"/>
      <c r="Q20" s="97"/>
      <c r="R20" s="99"/>
      <c r="S20" s="92"/>
    </row>
    <row r="21" spans="1:19" ht="15.75" customHeight="1">
      <c r="A21" s="93">
        <v>42899</v>
      </c>
      <c r="B21" s="90" t="s">
        <v>12</v>
      </c>
      <c r="C21" s="51" t="s">
        <v>13</v>
      </c>
      <c r="D21" s="38" t="s">
        <v>72</v>
      </c>
      <c r="E21" s="52" t="s">
        <v>31</v>
      </c>
      <c r="F21" s="9" t="s">
        <v>73</v>
      </c>
      <c r="G21" s="52" t="s">
        <v>26</v>
      </c>
      <c r="H21" s="9" t="s">
        <v>74</v>
      </c>
      <c r="I21" s="52" t="s">
        <v>26</v>
      </c>
      <c r="J21" s="51" t="s">
        <v>18</v>
      </c>
      <c r="K21" s="52" t="s">
        <v>77</v>
      </c>
      <c r="L21" s="52" t="s">
        <v>230</v>
      </c>
      <c r="M21" s="70">
        <f>MAX(N21*70+O21*75+P21*25+Q21*45+R21*60+S21*120)</f>
        <v>842</v>
      </c>
      <c r="N21" s="97">
        <v>6.4</v>
      </c>
      <c r="O21" s="64">
        <v>2.6</v>
      </c>
      <c r="P21" s="97">
        <v>2.2000000000000002</v>
      </c>
      <c r="Q21" s="97">
        <v>3.2</v>
      </c>
      <c r="R21" s="98">
        <v>0</v>
      </c>
      <c r="S21" s="92">
        <v>0</v>
      </c>
    </row>
    <row r="22" spans="1:19" s="13" customFormat="1" ht="11.1" customHeight="1">
      <c r="A22" s="94"/>
      <c r="B22" s="90"/>
      <c r="C22" s="51"/>
      <c r="D22" s="17" t="s">
        <v>75</v>
      </c>
      <c r="E22" s="53"/>
      <c r="F22" s="12" t="s">
        <v>76</v>
      </c>
      <c r="G22" s="53"/>
      <c r="H22" s="12" t="s">
        <v>53</v>
      </c>
      <c r="I22" s="53"/>
      <c r="J22" s="51"/>
      <c r="K22" s="59"/>
      <c r="L22" s="53"/>
      <c r="M22" s="70"/>
      <c r="N22" s="97"/>
      <c r="O22" s="64"/>
      <c r="P22" s="97"/>
      <c r="Q22" s="97"/>
      <c r="R22" s="99"/>
      <c r="S22" s="92"/>
    </row>
    <row r="23" spans="1:19" ht="15.75" customHeight="1">
      <c r="A23" s="93">
        <v>42900</v>
      </c>
      <c r="B23" s="90" t="s">
        <v>14</v>
      </c>
      <c r="C23" s="86" t="s">
        <v>39</v>
      </c>
      <c r="D23" s="40" t="s">
        <v>90</v>
      </c>
      <c r="E23" s="59" t="s">
        <v>91</v>
      </c>
      <c r="F23" s="40" t="s">
        <v>92</v>
      </c>
      <c r="G23" s="59" t="s">
        <v>93</v>
      </c>
      <c r="H23" s="10" t="s">
        <v>94</v>
      </c>
      <c r="I23" s="59" t="s">
        <v>95</v>
      </c>
      <c r="J23" s="51" t="s">
        <v>19</v>
      </c>
      <c r="K23" s="52" t="s">
        <v>98</v>
      </c>
      <c r="L23" s="59" t="s">
        <v>99</v>
      </c>
      <c r="M23" s="70">
        <f>MAX(N23*70+O23*75+P23*25+Q23*45+R23*60+S23*120)</f>
        <v>834.5</v>
      </c>
      <c r="N23" s="97">
        <v>6.4</v>
      </c>
      <c r="O23" s="97">
        <v>2.5</v>
      </c>
      <c r="P23" s="97">
        <v>2.2000000000000002</v>
      </c>
      <c r="Q23" s="97">
        <v>3.2</v>
      </c>
      <c r="R23" s="98">
        <v>0</v>
      </c>
      <c r="S23" s="92">
        <v>0</v>
      </c>
    </row>
    <row r="24" spans="1:19" s="13" customFormat="1" ht="11.1" customHeight="1">
      <c r="A24" s="94"/>
      <c r="B24" s="90"/>
      <c r="C24" s="86"/>
      <c r="D24" s="14" t="s">
        <v>240</v>
      </c>
      <c r="E24" s="53"/>
      <c r="F24" s="14" t="s">
        <v>96</v>
      </c>
      <c r="G24" s="53"/>
      <c r="H24" s="12" t="s">
        <v>97</v>
      </c>
      <c r="I24" s="53"/>
      <c r="J24" s="51"/>
      <c r="K24" s="53"/>
      <c r="L24" s="53"/>
      <c r="M24" s="70"/>
      <c r="N24" s="97"/>
      <c r="O24" s="97"/>
      <c r="P24" s="97"/>
      <c r="Q24" s="97"/>
      <c r="R24" s="99"/>
      <c r="S24" s="92"/>
    </row>
    <row r="25" spans="1:19" ht="15.9" customHeight="1">
      <c r="A25" s="93">
        <v>42901</v>
      </c>
      <c r="B25" s="78" t="s">
        <v>15</v>
      </c>
      <c r="C25" s="51" t="s">
        <v>13</v>
      </c>
      <c r="D25" s="22" t="s">
        <v>190</v>
      </c>
      <c r="E25" s="100" t="s">
        <v>31</v>
      </c>
      <c r="F25" s="39" t="s">
        <v>34</v>
      </c>
      <c r="G25" s="52" t="s">
        <v>27</v>
      </c>
      <c r="H25" s="9" t="s">
        <v>193</v>
      </c>
      <c r="I25" s="52" t="s">
        <v>194</v>
      </c>
      <c r="J25" s="51" t="s">
        <v>20</v>
      </c>
      <c r="K25" s="52" t="s">
        <v>223</v>
      </c>
      <c r="L25" s="52" t="s">
        <v>233</v>
      </c>
      <c r="M25" s="74">
        <f>MAX(N25*70+O25*75+P25*25+Q25*45+R25*60+S25*120)</f>
        <v>837</v>
      </c>
      <c r="N25" s="81">
        <v>6.5</v>
      </c>
      <c r="O25" s="81">
        <v>2.5</v>
      </c>
      <c r="P25" s="81">
        <v>2.2000000000000002</v>
      </c>
      <c r="Q25" s="81">
        <v>3.1</v>
      </c>
      <c r="R25" s="82">
        <v>0</v>
      </c>
      <c r="S25" s="83">
        <v>0</v>
      </c>
    </row>
    <row r="26" spans="1:19" s="13" customFormat="1" ht="11.1" customHeight="1">
      <c r="A26" s="94"/>
      <c r="B26" s="50"/>
      <c r="C26" s="51"/>
      <c r="D26" s="23" t="s">
        <v>191</v>
      </c>
      <c r="E26" s="100"/>
      <c r="F26" s="14" t="s">
        <v>192</v>
      </c>
      <c r="G26" s="53"/>
      <c r="H26" s="12" t="s">
        <v>195</v>
      </c>
      <c r="I26" s="53"/>
      <c r="J26" s="51"/>
      <c r="K26" s="53"/>
      <c r="L26" s="53"/>
      <c r="M26" s="75"/>
      <c r="N26" s="64"/>
      <c r="O26" s="64"/>
      <c r="P26" s="64"/>
      <c r="Q26" s="64"/>
      <c r="R26" s="82"/>
      <c r="S26" s="68"/>
    </row>
    <row r="27" spans="1:19" ht="15.9" customHeight="1">
      <c r="A27" s="108">
        <v>42902</v>
      </c>
      <c r="B27" s="50" t="s">
        <v>16</v>
      </c>
      <c r="C27" s="51" t="s">
        <v>37</v>
      </c>
      <c r="D27" s="24" t="s">
        <v>196</v>
      </c>
      <c r="E27" s="100" t="s">
        <v>28</v>
      </c>
      <c r="F27" s="39" t="s">
        <v>197</v>
      </c>
      <c r="G27" s="52" t="s">
        <v>27</v>
      </c>
      <c r="H27" s="39" t="s">
        <v>198</v>
      </c>
      <c r="I27" s="52" t="s">
        <v>31</v>
      </c>
      <c r="J27" s="51" t="s">
        <v>21</v>
      </c>
      <c r="K27" s="52" t="s">
        <v>59</v>
      </c>
      <c r="L27" s="52" t="s">
        <v>234</v>
      </c>
      <c r="M27" s="75">
        <f>MAX(N27*70+O27*75+P27*25+Q27*45+R27*60+S27*120)</f>
        <v>839</v>
      </c>
      <c r="N27" s="64">
        <v>6.5</v>
      </c>
      <c r="O27" s="64">
        <v>2.5</v>
      </c>
      <c r="P27" s="64">
        <v>2.1</v>
      </c>
      <c r="Q27" s="64">
        <v>3.2</v>
      </c>
      <c r="R27" s="72">
        <v>0</v>
      </c>
      <c r="S27" s="68">
        <v>0</v>
      </c>
    </row>
    <row r="28" spans="1:19" s="13" customFormat="1" ht="10.5" customHeight="1" thickBot="1">
      <c r="A28" s="109"/>
      <c r="B28" s="57"/>
      <c r="C28" s="58"/>
      <c r="D28" s="34" t="s">
        <v>199</v>
      </c>
      <c r="E28" s="103"/>
      <c r="F28" s="35" t="s">
        <v>200</v>
      </c>
      <c r="G28" s="55"/>
      <c r="H28" s="35" t="s">
        <v>48</v>
      </c>
      <c r="I28" s="55"/>
      <c r="J28" s="58"/>
      <c r="K28" s="55"/>
      <c r="L28" s="55"/>
      <c r="M28" s="101"/>
      <c r="N28" s="65"/>
      <c r="O28" s="65"/>
      <c r="P28" s="65"/>
      <c r="Q28" s="65"/>
      <c r="R28" s="102"/>
      <c r="S28" s="69"/>
    </row>
    <row r="29" spans="1:19" ht="15.9" customHeight="1">
      <c r="A29" s="93">
        <v>42905</v>
      </c>
      <c r="B29" s="89" t="s">
        <v>17</v>
      </c>
      <c r="C29" s="53" t="s">
        <v>24</v>
      </c>
      <c r="D29" s="18" t="s">
        <v>140</v>
      </c>
      <c r="E29" s="53" t="s">
        <v>26</v>
      </c>
      <c r="F29" s="10" t="s">
        <v>51</v>
      </c>
      <c r="G29" s="53" t="s">
        <v>26</v>
      </c>
      <c r="H29" s="18" t="s">
        <v>141</v>
      </c>
      <c r="I29" s="52" t="s">
        <v>27</v>
      </c>
      <c r="J29" s="53" t="s">
        <v>22</v>
      </c>
      <c r="K29" s="59" t="s">
        <v>227</v>
      </c>
      <c r="L29" s="59" t="s">
        <v>231</v>
      </c>
      <c r="M29" s="95">
        <f>MAX(N29*70+O29*75+P29*25+Q29*45+R29*60+S29*120)</f>
        <v>846.5</v>
      </c>
      <c r="N29" s="96">
        <v>6.5</v>
      </c>
      <c r="O29" s="96">
        <v>2.6</v>
      </c>
      <c r="P29" s="96">
        <v>2.1</v>
      </c>
      <c r="Q29" s="96">
        <v>3.2</v>
      </c>
      <c r="R29" s="110">
        <v>0</v>
      </c>
      <c r="S29" s="91">
        <v>0</v>
      </c>
    </row>
    <row r="30" spans="1:19" s="13" customFormat="1" ht="11.1" customHeight="1">
      <c r="A30" s="94"/>
      <c r="B30" s="90"/>
      <c r="C30" s="51"/>
      <c r="D30" s="17" t="s">
        <v>142</v>
      </c>
      <c r="E30" s="51"/>
      <c r="F30" s="45" t="s">
        <v>143</v>
      </c>
      <c r="G30" s="51"/>
      <c r="H30" s="17" t="s">
        <v>144</v>
      </c>
      <c r="I30" s="53"/>
      <c r="J30" s="51"/>
      <c r="K30" s="53"/>
      <c r="L30" s="53"/>
      <c r="M30" s="70"/>
      <c r="N30" s="97"/>
      <c r="O30" s="97"/>
      <c r="P30" s="97"/>
      <c r="Q30" s="97"/>
      <c r="R30" s="99"/>
      <c r="S30" s="92"/>
    </row>
    <row r="31" spans="1:19" ht="15.75" customHeight="1">
      <c r="A31" s="108">
        <v>42906</v>
      </c>
      <c r="B31" s="90" t="s">
        <v>12</v>
      </c>
      <c r="C31" s="51" t="s">
        <v>13</v>
      </c>
      <c r="D31" s="10" t="s">
        <v>236</v>
      </c>
      <c r="E31" s="53" t="s">
        <v>27</v>
      </c>
      <c r="F31" s="40" t="s">
        <v>241</v>
      </c>
      <c r="G31" s="59" t="s">
        <v>243</v>
      </c>
      <c r="H31" s="18" t="s">
        <v>244</v>
      </c>
      <c r="I31" s="59" t="s">
        <v>28</v>
      </c>
      <c r="J31" s="51" t="s">
        <v>18</v>
      </c>
      <c r="K31" s="52" t="s">
        <v>126</v>
      </c>
      <c r="L31" s="59" t="s">
        <v>235</v>
      </c>
      <c r="M31" s="70">
        <f>MAX(N31*70+O31*75+P31*25+Q31*45+R31*60+S31*120)</f>
        <v>829.5</v>
      </c>
      <c r="N31" s="97">
        <v>6.4</v>
      </c>
      <c r="O31" s="64">
        <v>2.4</v>
      </c>
      <c r="P31" s="97">
        <v>2.2999999999999998</v>
      </c>
      <c r="Q31" s="97">
        <v>3.2</v>
      </c>
      <c r="R31" s="98">
        <v>0</v>
      </c>
      <c r="S31" s="92">
        <v>0</v>
      </c>
    </row>
    <row r="32" spans="1:19" s="13" customFormat="1" ht="11.1" customHeight="1">
      <c r="A32" s="93"/>
      <c r="B32" s="111"/>
      <c r="C32" s="52"/>
      <c r="D32" s="12" t="s">
        <v>237</v>
      </c>
      <c r="E32" s="51"/>
      <c r="F32" s="14" t="s">
        <v>242</v>
      </c>
      <c r="G32" s="53"/>
      <c r="H32" s="17" t="s">
        <v>65</v>
      </c>
      <c r="I32" s="53"/>
      <c r="J32" s="51"/>
      <c r="K32" s="53"/>
      <c r="L32" s="53"/>
      <c r="M32" s="105"/>
      <c r="N32" s="106"/>
      <c r="O32" s="107"/>
      <c r="P32" s="106"/>
      <c r="Q32" s="106"/>
      <c r="R32" s="110"/>
      <c r="S32" s="104"/>
    </row>
    <row r="33" spans="1:19" ht="15.75" customHeight="1">
      <c r="A33" s="108">
        <v>42907</v>
      </c>
      <c r="B33" s="90" t="s">
        <v>14</v>
      </c>
      <c r="C33" s="86" t="s">
        <v>71</v>
      </c>
      <c r="D33" s="9" t="s">
        <v>124</v>
      </c>
      <c r="E33" s="52" t="s">
        <v>42</v>
      </c>
      <c r="F33" s="40" t="s">
        <v>78</v>
      </c>
      <c r="G33" s="59" t="s">
        <v>79</v>
      </c>
      <c r="H33" s="18" t="s">
        <v>80</v>
      </c>
      <c r="I33" s="59" t="s">
        <v>81</v>
      </c>
      <c r="J33" s="51" t="s">
        <v>19</v>
      </c>
      <c r="K33" s="52" t="s">
        <v>56</v>
      </c>
      <c r="L33" s="52" t="s">
        <v>127</v>
      </c>
      <c r="M33" s="70">
        <f>MAX(N33*70+O33*75+P33*25+Q33*45+R33*60+S33*120)</f>
        <v>846.5</v>
      </c>
      <c r="N33" s="97">
        <v>6.4</v>
      </c>
      <c r="O33" s="97">
        <v>2.6</v>
      </c>
      <c r="P33" s="97">
        <v>2.2000000000000002</v>
      </c>
      <c r="Q33" s="97">
        <v>3.3</v>
      </c>
      <c r="R33" s="98">
        <v>0</v>
      </c>
      <c r="S33" s="92">
        <v>0</v>
      </c>
    </row>
    <row r="34" spans="1:19" s="13" customFormat="1" ht="11.1" customHeight="1">
      <c r="A34" s="94"/>
      <c r="B34" s="90"/>
      <c r="C34" s="86"/>
      <c r="D34" s="12" t="s">
        <v>125</v>
      </c>
      <c r="E34" s="53"/>
      <c r="F34" s="14" t="s">
        <v>82</v>
      </c>
      <c r="G34" s="53"/>
      <c r="H34" s="17" t="s">
        <v>245</v>
      </c>
      <c r="I34" s="53"/>
      <c r="J34" s="51"/>
      <c r="K34" s="53"/>
      <c r="L34" s="53"/>
      <c r="M34" s="70"/>
      <c r="N34" s="97"/>
      <c r="O34" s="97"/>
      <c r="P34" s="97"/>
      <c r="Q34" s="97"/>
      <c r="R34" s="99"/>
      <c r="S34" s="92"/>
    </row>
    <row r="35" spans="1:19" ht="15.75" customHeight="1">
      <c r="A35" s="108">
        <v>42908</v>
      </c>
      <c r="B35" s="90" t="s">
        <v>15</v>
      </c>
      <c r="C35" s="51" t="s">
        <v>13</v>
      </c>
      <c r="D35" s="40" t="s">
        <v>115</v>
      </c>
      <c r="E35" s="59" t="s">
        <v>116</v>
      </c>
      <c r="F35" s="18" t="s">
        <v>117</v>
      </c>
      <c r="G35" s="59" t="s">
        <v>118</v>
      </c>
      <c r="H35" s="40" t="s">
        <v>119</v>
      </c>
      <c r="I35" s="59" t="s">
        <v>118</v>
      </c>
      <c r="J35" s="51" t="s">
        <v>20</v>
      </c>
      <c r="K35" s="52" t="s">
        <v>122</v>
      </c>
      <c r="L35" s="52" t="s">
        <v>123</v>
      </c>
      <c r="M35" s="70">
        <f>MAX(N35*70+O35*75+P35*25+Q35*45+R35*60+S35*120)</f>
        <v>839.5</v>
      </c>
      <c r="N35" s="97">
        <v>6.5</v>
      </c>
      <c r="O35" s="97">
        <v>2.5</v>
      </c>
      <c r="P35" s="97">
        <v>2.2999999999999998</v>
      </c>
      <c r="Q35" s="97">
        <v>3.1</v>
      </c>
      <c r="R35" s="98">
        <v>0</v>
      </c>
      <c r="S35" s="92">
        <v>0</v>
      </c>
    </row>
    <row r="36" spans="1:19" s="13" customFormat="1" ht="11.1" customHeight="1">
      <c r="A36" s="94"/>
      <c r="B36" s="90"/>
      <c r="C36" s="52"/>
      <c r="D36" s="14" t="s">
        <v>120</v>
      </c>
      <c r="E36" s="53"/>
      <c r="F36" s="17" t="s">
        <v>121</v>
      </c>
      <c r="G36" s="53"/>
      <c r="H36" s="14" t="s">
        <v>246</v>
      </c>
      <c r="I36" s="53"/>
      <c r="J36" s="51"/>
      <c r="K36" s="53"/>
      <c r="L36" s="53"/>
      <c r="M36" s="70"/>
      <c r="N36" s="97"/>
      <c r="O36" s="97"/>
      <c r="P36" s="97"/>
      <c r="Q36" s="97"/>
      <c r="R36" s="99"/>
      <c r="S36" s="92"/>
    </row>
    <row r="37" spans="1:19" ht="15.9" customHeight="1">
      <c r="A37" s="108">
        <v>42909</v>
      </c>
      <c r="B37" s="50" t="s">
        <v>16</v>
      </c>
      <c r="C37" s="51" t="s">
        <v>69</v>
      </c>
      <c r="D37" s="38" t="s">
        <v>208</v>
      </c>
      <c r="E37" s="51" t="s">
        <v>209</v>
      </c>
      <c r="F37" s="39" t="s">
        <v>210</v>
      </c>
      <c r="G37" s="52" t="s">
        <v>211</v>
      </c>
      <c r="H37" s="38" t="s">
        <v>212</v>
      </c>
      <c r="I37" s="51" t="s">
        <v>103</v>
      </c>
      <c r="J37" s="51" t="s">
        <v>21</v>
      </c>
      <c r="K37" s="52" t="s">
        <v>220</v>
      </c>
      <c r="L37" s="52" t="s">
        <v>232</v>
      </c>
      <c r="M37" s="75">
        <f>MAX(N37*70+O37*75+P37*25+Q37*45+R37*60+S37*120)</f>
        <v>837</v>
      </c>
      <c r="N37" s="64">
        <v>6.4</v>
      </c>
      <c r="O37" s="64">
        <v>2.5</v>
      </c>
      <c r="P37" s="64">
        <v>2.2999999999999998</v>
      </c>
      <c r="Q37" s="64">
        <v>3.2</v>
      </c>
      <c r="R37" s="72">
        <v>0</v>
      </c>
      <c r="S37" s="68">
        <v>0</v>
      </c>
    </row>
    <row r="38" spans="1:19" s="13" customFormat="1" ht="11.1" customHeight="1" thickBot="1">
      <c r="A38" s="109"/>
      <c r="B38" s="57"/>
      <c r="C38" s="58"/>
      <c r="D38" s="19" t="s">
        <v>55</v>
      </c>
      <c r="E38" s="58"/>
      <c r="F38" s="35" t="s">
        <v>213</v>
      </c>
      <c r="G38" s="55"/>
      <c r="H38" s="19" t="s">
        <v>214</v>
      </c>
      <c r="I38" s="58"/>
      <c r="J38" s="58"/>
      <c r="K38" s="55"/>
      <c r="L38" s="55"/>
      <c r="M38" s="101"/>
      <c r="N38" s="65"/>
      <c r="O38" s="65"/>
      <c r="P38" s="65"/>
      <c r="Q38" s="65"/>
      <c r="R38" s="102"/>
      <c r="S38" s="69"/>
    </row>
    <row r="39" spans="1:19" ht="15.9" customHeight="1">
      <c r="A39" s="93">
        <v>42912</v>
      </c>
      <c r="B39" s="89" t="s">
        <v>17</v>
      </c>
      <c r="C39" s="53" t="s">
        <v>38</v>
      </c>
      <c r="D39" s="10" t="s">
        <v>166</v>
      </c>
      <c r="E39" s="53" t="s">
        <v>26</v>
      </c>
      <c r="F39" s="40" t="s">
        <v>167</v>
      </c>
      <c r="G39" s="59" t="s">
        <v>26</v>
      </c>
      <c r="H39" s="18" t="s">
        <v>168</v>
      </c>
      <c r="I39" s="53" t="s">
        <v>26</v>
      </c>
      <c r="J39" s="53" t="s">
        <v>22</v>
      </c>
      <c r="K39" s="59" t="s">
        <v>215</v>
      </c>
      <c r="L39" s="54" t="s">
        <v>62</v>
      </c>
      <c r="M39" s="95">
        <f>MAX(N39*70+O39*75+P39*25+Q39*45+R39*60+S39*120)</f>
        <v>846.5</v>
      </c>
      <c r="N39" s="96">
        <v>6.4</v>
      </c>
      <c r="O39" s="96">
        <v>2.6</v>
      </c>
      <c r="P39" s="96">
        <v>2.2000000000000002</v>
      </c>
      <c r="Q39" s="96">
        <v>3.3</v>
      </c>
      <c r="R39" s="110">
        <v>0</v>
      </c>
      <c r="S39" s="91">
        <v>0</v>
      </c>
    </row>
    <row r="40" spans="1:19" s="13" customFormat="1" ht="11.1" customHeight="1" thickBot="1">
      <c r="A40" s="94"/>
      <c r="B40" s="90"/>
      <c r="C40" s="51"/>
      <c r="D40" s="12" t="s">
        <v>169</v>
      </c>
      <c r="E40" s="51"/>
      <c r="F40" s="14" t="s">
        <v>170</v>
      </c>
      <c r="G40" s="53"/>
      <c r="H40" s="17" t="s">
        <v>171</v>
      </c>
      <c r="I40" s="51"/>
      <c r="J40" s="51"/>
      <c r="K40" s="53"/>
      <c r="L40" s="55"/>
      <c r="M40" s="70"/>
      <c r="N40" s="97"/>
      <c r="O40" s="97"/>
      <c r="P40" s="97"/>
      <c r="Q40" s="97"/>
      <c r="R40" s="99"/>
      <c r="S40" s="92"/>
    </row>
    <row r="41" spans="1:19" ht="15.75" customHeight="1">
      <c r="A41" s="108">
        <v>42913</v>
      </c>
      <c r="B41" s="90" t="s">
        <v>12</v>
      </c>
      <c r="C41" s="51" t="s">
        <v>13</v>
      </c>
      <c r="D41" s="9" t="s">
        <v>100</v>
      </c>
      <c r="E41" s="52" t="s">
        <v>101</v>
      </c>
      <c r="F41" s="38" t="s">
        <v>102</v>
      </c>
      <c r="G41" s="51" t="s">
        <v>103</v>
      </c>
      <c r="H41" s="38" t="s">
        <v>104</v>
      </c>
      <c r="I41" s="52" t="s">
        <v>103</v>
      </c>
      <c r="J41" s="51" t="s">
        <v>18</v>
      </c>
      <c r="K41" s="52" t="s">
        <v>58</v>
      </c>
      <c r="L41" s="52" t="s">
        <v>108</v>
      </c>
      <c r="M41" s="70">
        <f>MAX(N41*70+O41*75+P41*25+Q41*45+R41*60+S41*120)</f>
        <v>837</v>
      </c>
      <c r="N41" s="97">
        <v>6.4</v>
      </c>
      <c r="O41" s="64">
        <v>2.5</v>
      </c>
      <c r="P41" s="97">
        <v>2.2999999999999998</v>
      </c>
      <c r="Q41" s="97">
        <v>3.2</v>
      </c>
      <c r="R41" s="98">
        <v>0</v>
      </c>
      <c r="S41" s="92">
        <v>0</v>
      </c>
    </row>
    <row r="42" spans="1:19" s="13" customFormat="1" ht="11.1" customHeight="1">
      <c r="A42" s="93"/>
      <c r="B42" s="111"/>
      <c r="C42" s="52"/>
      <c r="D42" s="12" t="s">
        <v>105</v>
      </c>
      <c r="E42" s="53"/>
      <c r="F42" s="17" t="s">
        <v>106</v>
      </c>
      <c r="G42" s="51"/>
      <c r="H42" s="17" t="s">
        <v>107</v>
      </c>
      <c r="I42" s="53"/>
      <c r="J42" s="51"/>
      <c r="K42" s="53"/>
      <c r="L42" s="53"/>
      <c r="M42" s="105"/>
      <c r="N42" s="106"/>
      <c r="O42" s="107"/>
      <c r="P42" s="106"/>
      <c r="Q42" s="106"/>
      <c r="R42" s="110"/>
      <c r="S42" s="104"/>
    </row>
    <row r="43" spans="1:19" ht="15.75" customHeight="1">
      <c r="A43" s="108">
        <v>42914</v>
      </c>
      <c r="B43" s="90" t="s">
        <v>14</v>
      </c>
      <c r="C43" s="86" t="s">
        <v>70</v>
      </c>
      <c r="D43" s="9" t="s">
        <v>177</v>
      </c>
      <c r="E43" s="51" t="s">
        <v>180</v>
      </c>
      <c r="F43" s="47" t="s">
        <v>178</v>
      </c>
      <c r="G43" s="59" t="s">
        <v>26</v>
      </c>
      <c r="H43" s="18" t="s">
        <v>179</v>
      </c>
      <c r="I43" s="53" t="s">
        <v>26</v>
      </c>
      <c r="J43" s="51" t="s">
        <v>19</v>
      </c>
      <c r="K43" s="52" t="s">
        <v>224</v>
      </c>
      <c r="L43" s="52" t="s">
        <v>229</v>
      </c>
      <c r="M43" s="70">
        <f>MAX(N43*70+O43*75+P43*25+Q43*45+R43*60+S43*120)</f>
        <v>842</v>
      </c>
      <c r="N43" s="97">
        <v>6.4</v>
      </c>
      <c r="O43" s="97">
        <v>2.6</v>
      </c>
      <c r="P43" s="97">
        <v>2.2000000000000002</v>
      </c>
      <c r="Q43" s="97">
        <v>3.2</v>
      </c>
      <c r="R43" s="98">
        <v>0</v>
      </c>
      <c r="S43" s="92">
        <v>0</v>
      </c>
    </row>
    <row r="44" spans="1:19" s="13" customFormat="1" ht="11.1" customHeight="1">
      <c r="A44" s="94"/>
      <c r="B44" s="90"/>
      <c r="C44" s="86"/>
      <c r="D44" s="12" t="s">
        <v>201</v>
      </c>
      <c r="E44" s="51"/>
      <c r="F44" s="15" t="s">
        <v>181</v>
      </c>
      <c r="G44" s="53"/>
      <c r="H44" s="17" t="s">
        <v>182</v>
      </c>
      <c r="I44" s="51"/>
      <c r="J44" s="51"/>
      <c r="K44" s="53"/>
      <c r="L44" s="53"/>
      <c r="M44" s="70"/>
      <c r="N44" s="97"/>
      <c r="O44" s="97"/>
      <c r="P44" s="97"/>
      <c r="Q44" s="97"/>
      <c r="R44" s="99"/>
      <c r="S44" s="92"/>
    </row>
    <row r="45" spans="1:19" ht="15.75" customHeight="1">
      <c r="A45" s="108">
        <v>42915</v>
      </c>
      <c r="B45" s="90" t="s">
        <v>15</v>
      </c>
      <c r="C45" s="51" t="s">
        <v>13</v>
      </c>
      <c r="D45" s="9" t="s">
        <v>41</v>
      </c>
      <c r="E45" s="51" t="s">
        <v>91</v>
      </c>
      <c r="F45" s="9" t="s">
        <v>202</v>
      </c>
      <c r="G45" s="51" t="s">
        <v>203</v>
      </c>
      <c r="H45" s="10" t="s">
        <v>204</v>
      </c>
      <c r="I45" s="53" t="s">
        <v>95</v>
      </c>
      <c r="J45" s="51" t="s">
        <v>18</v>
      </c>
      <c r="K45" s="52" t="s">
        <v>219</v>
      </c>
      <c r="L45" s="52" t="s">
        <v>64</v>
      </c>
      <c r="M45" s="70">
        <f>MAX(N45*70+O45*75+P45*25+Q45*45+R45*60+S45*120)</f>
        <v>834.5</v>
      </c>
      <c r="N45" s="97">
        <v>6.5</v>
      </c>
      <c r="O45" s="97">
        <v>2.5</v>
      </c>
      <c r="P45" s="97">
        <v>2.1</v>
      </c>
      <c r="Q45" s="97">
        <v>3.1</v>
      </c>
      <c r="R45" s="98">
        <v>0</v>
      </c>
      <c r="S45" s="92">
        <v>0</v>
      </c>
    </row>
    <row r="46" spans="1:19" s="13" customFormat="1" ht="11.1" customHeight="1">
      <c r="A46" s="94"/>
      <c r="B46" s="90"/>
      <c r="C46" s="52"/>
      <c r="D46" s="12" t="s">
        <v>205</v>
      </c>
      <c r="E46" s="51"/>
      <c r="F46" s="12" t="s">
        <v>206</v>
      </c>
      <c r="G46" s="51"/>
      <c r="H46" s="12" t="s">
        <v>207</v>
      </c>
      <c r="I46" s="51"/>
      <c r="J46" s="51"/>
      <c r="K46" s="53"/>
      <c r="L46" s="53"/>
      <c r="M46" s="70"/>
      <c r="N46" s="97"/>
      <c r="O46" s="97"/>
      <c r="P46" s="97"/>
      <c r="Q46" s="97"/>
      <c r="R46" s="99"/>
      <c r="S46" s="92"/>
    </row>
    <row r="47" spans="1:19" ht="15.9" customHeight="1">
      <c r="A47" s="108">
        <v>42916</v>
      </c>
      <c r="B47" s="50" t="s">
        <v>16</v>
      </c>
      <c r="C47" s="51" t="s">
        <v>23</v>
      </c>
      <c r="D47" s="38" t="s">
        <v>29</v>
      </c>
      <c r="E47" s="51" t="s">
        <v>183</v>
      </c>
      <c r="F47" s="9" t="s">
        <v>52</v>
      </c>
      <c r="G47" s="51" t="s">
        <v>184</v>
      </c>
      <c r="H47" s="9" t="s">
        <v>185</v>
      </c>
      <c r="I47" s="51" t="s">
        <v>186</v>
      </c>
      <c r="J47" s="51" t="s">
        <v>18</v>
      </c>
      <c r="K47" s="52" t="s">
        <v>63</v>
      </c>
      <c r="L47" s="52" t="s">
        <v>226</v>
      </c>
      <c r="M47" s="75">
        <f>MAX(N47*70+O47*75+P47*25+Q47*45+R47*60+S47*120)</f>
        <v>834.5</v>
      </c>
      <c r="N47" s="64">
        <v>6.4</v>
      </c>
      <c r="O47" s="64">
        <v>2.5</v>
      </c>
      <c r="P47" s="64">
        <v>2.2000000000000002</v>
      </c>
      <c r="Q47" s="64">
        <v>3.2</v>
      </c>
      <c r="R47" s="72">
        <v>0</v>
      </c>
      <c r="S47" s="68">
        <v>0</v>
      </c>
    </row>
    <row r="48" spans="1:19" s="13" customFormat="1" ht="11.1" customHeight="1" thickBot="1">
      <c r="A48" s="116"/>
      <c r="B48" s="117"/>
      <c r="C48" s="118"/>
      <c r="D48" s="46" t="s">
        <v>187</v>
      </c>
      <c r="E48" s="118"/>
      <c r="F48" s="36" t="s">
        <v>188</v>
      </c>
      <c r="G48" s="118"/>
      <c r="H48" s="36" t="s">
        <v>189</v>
      </c>
      <c r="I48" s="118"/>
      <c r="J48" s="118"/>
      <c r="K48" s="119"/>
      <c r="L48" s="119"/>
      <c r="M48" s="112"/>
      <c r="N48" s="113"/>
      <c r="O48" s="113"/>
      <c r="P48" s="113"/>
      <c r="Q48" s="113"/>
      <c r="R48" s="114"/>
      <c r="S48" s="115"/>
    </row>
    <row r="49" spans="1:24" ht="11.1" customHeight="1" thickTop="1">
      <c r="A49" s="25"/>
      <c r="B49" s="26"/>
      <c r="C49" s="26"/>
      <c r="M49" s="28"/>
      <c r="N49" s="26"/>
      <c r="O49" s="26"/>
      <c r="P49" s="26"/>
      <c r="Q49" s="26"/>
      <c r="R49" s="26"/>
    </row>
    <row r="50" spans="1:24">
      <c r="C50" s="30"/>
      <c r="D50" s="30"/>
      <c r="E50" s="31"/>
      <c r="F50" s="30"/>
      <c r="G50" s="31"/>
      <c r="H50" s="30"/>
      <c r="I50" s="31"/>
      <c r="J50" s="30"/>
      <c r="K50" s="30"/>
      <c r="L50" s="30"/>
      <c r="M50" s="30"/>
    </row>
    <row r="51" spans="1:24" s="26" customFormat="1">
      <c r="A51" s="29"/>
      <c r="B51"/>
      <c r="C51" s="30"/>
      <c r="D51" s="10"/>
      <c r="E51" s="32"/>
      <c r="F51" s="30"/>
      <c r="G51" s="31"/>
      <c r="H51" s="30"/>
      <c r="I51" s="31"/>
      <c r="J51" s="30"/>
      <c r="K51" s="30"/>
      <c r="L51" s="30"/>
      <c r="M51" s="30"/>
      <c r="N51"/>
      <c r="O51"/>
      <c r="P51"/>
      <c r="Q51"/>
      <c r="R51"/>
      <c r="S51"/>
      <c r="T51"/>
      <c r="U51"/>
      <c r="V51"/>
      <c r="W51"/>
      <c r="X51"/>
    </row>
    <row r="52" spans="1:24">
      <c r="D52" s="11"/>
      <c r="E52" s="32"/>
    </row>
  </sheetData>
  <mergeCells count="371">
    <mergeCell ref="M47:M48"/>
    <mergeCell ref="N47:N48"/>
    <mergeCell ref="O47:O48"/>
    <mergeCell ref="P47:P48"/>
    <mergeCell ref="Q47:Q48"/>
    <mergeCell ref="R47:R48"/>
    <mergeCell ref="S47:S48"/>
    <mergeCell ref="A7:A8"/>
    <mergeCell ref="J7:J8"/>
    <mergeCell ref="K7:K8"/>
    <mergeCell ref="A47:A48"/>
    <mergeCell ref="B47:B48"/>
    <mergeCell ref="C47:C48"/>
    <mergeCell ref="E47:E48"/>
    <mergeCell ref="G47:G48"/>
    <mergeCell ref="I47:I48"/>
    <mergeCell ref="J47:J48"/>
    <mergeCell ref="K47:K48"/>
    <mergeCell ref="L47:L48"/>
    <mergeCell ref="M43:M44"/>
    <mergeCell ref="N43:N44"/>
    <mergeCell ref="O43:O44"/>
    <mergeCell ref="P43:P44"/>
    <mergeCell ref="Q43:Q44"/>
    <mergeCell ref="R43:R44"/>
    <mergeCell ref="S43:S44"/>
    <mergeCell ref="A45:A46"/>
    <mergeCell ref="B45:B46"/>
    <mergeCell ref="C45:C46"/>
    <mergeCell ref="E45:E46"/>
    <mergeCell ref="G45:G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B43:B44"/>
    <mergeCell ref="C43:C44"/>
    <mergeCell ref="E43:E44"/>
    <mergeCell ref="G43:G44"/>
    <mergeCell ref="I43:I44"/>
    <mergeCell ref="J43:J44"/>
    <mergeCell ref="K43:K44"/>
    <mergeCell ref="L43:L44"/>
    <mergeCell ref="P39:P40"/>
    <mergeCell ref="Q39:Q40"/>
    <mergeCell ref="R39:R40"/>
    <mergeCell ref="S39:S40"/>
    <mergeCell ref="A41:A42"/>
    <mergeCell ref="B41:B42"/>
    <mergeCell ref="C41:C42"/>
    <mergeCell ref="E41:E42"/>
    <mergeCell ref="G41:G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E39:E40"/>
    <mergeCell ref="G39:G40"/>
    <mergeCell ref="I39:I40"/>
    <mergeCell ref="J39:J40"/>
    <mergeCell ref="K39:K40"/>
    <mergeCell ref="L39:L40"/>
    <mergeCell ref="M39:M40"/>
    <mergeCell ref="N39:N40"/>
    <mergeCell ref="O39:O40"/>
    <mergeCell ref="C35:C36"/>
    <mergeCell ref="A39:A40"/>
    <mergeCell ref="B39:B40"/>
    <mergeCell ref="C39:C40"/>
    <mergeCell ref="L9:L10"/>
    <mergeCell ref="G31:G32"/>
    <mergeCell ref="I31:I32"/>
    <mergeCell ref="C17:C18"/>
    <mergeCell ref="E17:E18"/>
    <mergeCell ref="G17:G18"/>
    <mergeCell ref="I17:I18"/>
    <mergeCell ref="J17:J18"/>
    <mergeCell ref="L37:L38"/>
    <mergeCell ref="A33:A34"/>
    <mergeCell ref="B33:B34"/>
    <mergeCell ref="C33:C34"/>
    <mergeCell ref="A31:A32"/>
    <mergeCell ref="B31:B32"/>
    <mergeCell ref="C31:C32"/>
    <mergeCell ref="K33:K34"/>
    <mergeCell ref="L33:L34"/>
    <mergeCell ref="A27:A28"/>
    <mergeCell ref="B27:B28"/>
    <mergeCell ref="A29:A30"/>
    <mergeCell ref="B29:B30"/>
    <mergeCell ref="Q19:Q20"/>
    <mergeCell ref="R19:R20"/>
    <mergeCell ref="N17:N18"/>
    <mergeCell ref="O17:O18"/>
    <mergeCell ref="P17:P18"/>
    <mergeCell ref="Q17:Q18"/>
    <mergeCell ref="R17:R18"/>
    <mergeCell ref="P29:P30"/>
    <mergeCell ref="Q29:Q30"/>
    <mergeCell ref="R29:R30"/>
    <mergeCell ref="Q23:Q24"/>
    <mergeCell ref="R23:R24"/>
    <mergeCell ref="I35:I36"/>
    <mergeCell ref="Q35:Q36"/>
    <mergeCell ref="R35:R36"/>
    <mergeCell ref="E35:E36"/>
    <mergeCell ref="G35:G36"/>
    <mergeCell ref="K17:K18"/>
    <mergeCell ref="L17:L18"/>
    <mergeCell ref="M17:M18"/>
    <mergeCell ref="P31:P32"/>
    <mergeCell ref="Q31:Q32"/>
    <mergeCell ref="R31:R32"/>
    <mergeCell ref="P23:P24"/>
    <mergeCell ref="E33:E34"/>
    <mergeCell ref="G33:G34"/>
    <mergeCell ref="I33:I34"/>
    <mergeCell ref="J31:J32"/>
    <mergeCell ref="K31:K32"/>
    <mergeCell ref="L31:L32"/>
    <mergeCell ref="E31:E32"/>
    <mergeCell ref="K29:K30"/>
    <mergeCell ref="L29:L30"/>
    <mergeCell ref="J33:J34"/>
    <mergeCell ref="P35:P36"/>
    <mergeCell ref="P19:P20"/>
    <mergeCell ref="S35:S36"/>
    <mergeCell ref="A37:A38"/>
    <mergeCell ref="B37:B38"/>
    <mergeCell ref="C37:C38"/>
    <mergeCell ref="E37:E38"/>
    <mergeCell ref="G37:G38"/>
    <mergeCell ref="I37:I38"/>
    <mergeCell ref="J35:J36"/>
    <mergeCell ref="K35:K36"/>
    <mergeCell ref="L35:L36"/>
    <mergeCell ref="M35:M36"/>
    <mergeCell ref="N35:N36"/>
    <mergeCell ref="O35:O36"/>
    <mergeCell ref="P37:P38"/>
    <mergeCell ref="Q37:Q38"/>
    <mergeCell ref="R37:R38"/>
    <mergeCell ref="S37:S38"/>
    <mergeCell ref="M37:M38"/>
    <mergeCell ref="N37:N38"/>
    <mergeCell ref="O37:O38"/>
    <mergeCell ref="A35:A36"/>
    <mergeCell ref="B35:B36"/>
    <mergeCell ref="J37:J38"/>
    <mergeCell ref="K37:K38"/>
    <mergeCell ref="S31:S32"/>
    <mergeCell ref="M31:M32"/>
    <mergeCell ref="N31:N32"/>
    <mergeCell ref="O31:O32"/>
    <mergeCell ref="P33:P34"/>
    <mergeCell ref="Q33:Q34"/>
    <mergeCell ref="R33:R34"/>
    <mergeCell ref="S33:S34"/>
    <mergeCell ref="M33:M34"/>
    <mergeCell ref="N33:N34"/>
    <mergeCell ref="O33:O34"/>
    <mergeCell ref="S29:S30"/>
    <mergeCell ref="M29:M30"/>
    <mergeCell ref="N29:N30"/>
    <mergeCell ref="O29:O30"/>
    <mergeCell ref="C29:C30"/>
    <mergeCell ref="E29:E30"/>
    <mergeCell ref="G29:G30"/>
    <mergeCell ref="I29:I30"/>
    <mergeCell ref="J27:J28"/>
    <mergeCell ref="J29:J30"/>
    <mergeCell ref="P27:P28"/>
    <mergeCell ref="Q27:Q28"/>
    <mergeCell ref="R27:R28"/>
    <mergeCell ref="C27:C28"/>
    <mergeCell ref="E27:E28"/>
    <mergeCell ref="G27:G28"/>
    <mergeCell ref="I27:I28"/>
    <mergeCell ref="C23:C24"/>
    <mergeCell ref="E23:E24"/>
    <mergeCell ref="G23:G24"/>
    <mergeCell ref="I23:I24"/>
    <mergeCell ref="K27:K28"/>
    <mergeCell ref="L27:L28"/>
    <mergeCell ref="S27:S28"/>
    <mergeCell ref="M27:M28"/>
    <mergeCell ref="N27:N28"/>
    <mergeCell ref="O27:O28"/>
    <mergeCell ref="O25:O26"/>
    <mergeCell ref="S23:S24"/>
    <mergeCell ref="A25:A26"/>
    <mergeCell ref="B25:B26"/>
    <mergeCell ref="C25:C26"/>
    <mergeCell ref="E25:E26"/>
    <mergeCell ref="G25:G26"/>
    <mergeCell ref="I25:I26"/>
    <mergeCell ref="J23:J24"/>
    <mergeCell ref="K23:K24"/>
    <mergeCell ref="L23:L24"/>
    <mergeCell ref="M23:M24"/>
    <mergeCell ref="N23:N24"/>
    <mergeCell ref="O23:O24"/>
    <mergeCell ref="P25:P26"/>
    <mergeCell ref="Q25:Q26"/>
    <mergeCell ref="R25:R26"/>
    <mergeCell ref="S25:S26"/>
    <mergeCell ref="M25:M26"/>
    <mergeCell ref="N25:N26"/>
    <mergeCell ref="A23:A24"/>
    <mergeCell ref="B23:B24"/>
    <mergeCell ref="J25:J26"/>
    <mergeCell ref="K25:K26"/>
    <mergeCell ref="L25:L26"/>
    <mergeCell ref="S19:S20"/>
    <mergeCell ref="A21:A22"/>
    <mergeCell ref="B21:B22"/>
    <mergeCell ref="C21:C22"/>
    <mergeCell ref="E21:E22"/>
    <mergeCell ref="G21:G22"/>
    <mergeCell ref="I21:I22"/>
    <mergeCell ref="J19:J20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M21:M22"/>
    <mergeCell ref="A19:A20"/>
    <mergeCell ref="J21:J22"/>
    <mergeCell ref="K21:K22"/>
    <mergeCell ref="N21:N22"/>
    <mergeCell ref="O21:O22"/>
    <mergeCell ref="L21:L22"/>
    <mergeCell ref="A17:A18"/>
    <mergeCell ref="B17:B18"/>
    <mergeCell ref="J15:J16"/>
    <mergeCell ref="K15:K16"/>
    <mergeCell ref="L15:L16"/>
    <mergeCell ref="B19:B20"/>
    <mergeCell ref="C19:C20"/>
    <mergeCell ref="E19:E20"/>
    <mergeCell ref="G19:G20"/>
    <mergeCell ref="I19:I20"/>
    <mergeCell ref="A15:A16"/>
    <mergeCell ref="B15:B16"/>
    <mergeCell ref="S17:S18"/>
    <mergeCell ref="P11:P12"/>
    <mergeCell ref="C11:C12"/>
    <mergeCell ref="E11:E12"/>
    <mergeCell ref="G11:G12"/>
    <mergeCell ref="I11:I12"/>
    <mergeCell ref="P15:P16"/>
    <mergeCell ref="Q15:Q16"/>
    <mergeCell ref="R15:R16"/>
    <mergeCell ref="S15:S16"/>
    <mergeCell ref="M15:M16"/>
    <mergeCell ref="N15:N16"/>
    <mergeCell ref="O15:O16"/>
    <mergeCell ref="O13:O14"/>
    <mergeCell ref="C15:C16"/>
    <mergeCell ref="E15:E16"/>
    <mergeCell ref="G15:G16"/>
    <mergeCell ref="I15:I16"/>
    <mergeCell ref="J13:J14"/>
    <mergeCell ref="K13:K14"/>
    <mergeCell ref="L13:L14"/>
    <mergeCell ref="Q11:Q12"/>
    <mergeCell ref="R11:R12"/>
    <mergeCell ref="S11:S12"/>
    <mergeCell ref="P13:P14"/>
    <mergeCell ref="Q13:Q14"/>
    <mergeCell ref="R13:R14"/>
    <mergeCell ref="S13:S14"/>
    <mergeCell ref="M13:M14"/>
    <mergeCell ref="N13:N14"/>
    <mergeCell ref="A13:A14"/>
    <mergeCell ref="B13:B14"/>
    <mergeCell ref="C13:C14"/>
    <mergeCell ref="E13:E14"/>
    <mergeCell ref="G13:G14"/>
    <mergeCell ref="I13:I14"/>
    <mergeCell ref="P9:P10"/>
    <mergeCell ref="Q9:Q10"/>
    <mergeCell ref="R9:R10"/>
    <mergeCell ref="S9:S10"/>
    <mergeCell ref="M9:M10"/>
    <mergeCell ref="A5:A6"/>
    <mergeCell ref="J9:J10"/>
    <mergeCell ref="K9:K10"/>
    <mergeCell ref="M11:M12"/>
    <mergeCell ref="N11:N12"/>
    <mergeCell ref="O11:O12"/>
    <mergeCell ref="J11:J12"/>
    <mergeCell ref="K11:K12"/>
    <mergeCell ref="L11:L12"/>
    <mergeCell ref="A11:A12"/>
    <mergeCell ref="B11:B12"/>
    <mergeCell ref="N9:N10"/>
    <mergeCell ref="O9:O10"/>
    <mergeCell ref="A9:A10"/>
    <mergeCell ref="B9:B10"/>
    <mergeCell ref="C9:C10"/>
    <mergeCell ref="E9:E10"/>
    <mergeCell ref="G9:G10"/>
    <mergeCell ref="I9:I10"/>
    <mergeCell ref="J5:J6"/>
    <mergeCell ref="K5:K6"/>
    <mergeCell ref="L5:L6"/>
    <mergeCell ref="R3:R4"/>
    <mergeCell ref="S3:S4"/>
    <mergeCell ref="M3:M4"/>
    <mergeCell ref="N3:N4"/>
    <mergeCell ref="O3:O4"/>
    <mergeCell ref="B5:B6"/>
    <mergeCell ref="C5:C6"/>
    <mergeCell ref="E5:E6"/>
    <mergeCell ref="G5:G6"/>
    <mergeCell ref="I5:I6"/>
    <mergeCell ref="J3:J4"/>
    <mergeCell ref="K3:K4"/>
    <mergeCell ref="L3:L4"/>
    <mergeCell ref="P5:P6"/>
    <mergeCell ref="Q5:Q6"/>
    <mergeCell ref="R5:R6"/>
    <mergeCell ref="S5:S6"/>
    <mergeCell ref="M5:M6"/>
    <mergeCell ref="N5:N6"/>
    <mergeCell ref="O5:O6"/>
    <mergeCell ref="A3:A4"/>
    <mergeCell ref="B3:B4"/>
    <mergeCell ref="C3:C4"/>
    <mergeCell ref="E3:E4"/>
    <mergeCell ref="G3:G4"/>
    <mergeCell ref="I3:I4"/>
    <mergeCell ref="L7:L8"/>
    <mergeCell ref="A1:S1"/>
    <mergeCell ref="B7:B8"/>
    <mergeCell ref="C7:C8"/>
    <mergeCell ref="E7:E8"/>
    <mergeCell ref="G7:G8"/>
    <mergeCell ref="I7:I8"/>
    <mergeCell ref="D2:E2"/>
    <mergeCell ref="F2:L2"/>
    <mergeCell ref="P7:P8"/>
    <mergeCell ref="Q7:Q8"/>
    <mergeCell ref="R7:R8"/>
    <mergeCell ref="S7:S8"/>
    <mergeCell ref="M7:M8"/>
    <mergeCell ref="N7:N8"/>
    <mergeCell ref="O7:O8"/>
    <mergeCell ref="P3:P4"/>
    <mergeCell ref="Q3:Q4"/>
  </mergeCells>
  <phoneticPr fontId="2" type="noConversion"/>
  <pageMargins left="0.23622047244094491" right="0.23622047244094491" top="1.7322834645669292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6月素食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2017-05-17T00:58:52Z</cp:lastPrinted>
  <dcterms:created xsi:type="dcterms:W3CDTF">2016-02-17T10:42:43Z</dcterms:created>
  <dcterms:modified xsi:type="dcterms:W3CDTF">2017-05-17T01:01:55Z</dcterms:modified>
</cp:coreProperties>
</file>